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26"/>
  <workbookPr/>
  <mc:AlternateContent xmlns:mc="http://schemas.openxmlformats.org/markup-compatibility/2006">
    <mc:Choice Requires="x15">
      <x15ac:absPath xmlns:x15ac="http://schemas.microsoft.com/office/spreadsheetml/2010/11/ac" url="https://d.docs.live.net/de4377a6d5557c28/Projetos/Rodovias/202106 - MS112/08 RELATÓRIO/"/>
    </mc:Choice>
  </mc:AlternateContent>
  <xr:revisionPtr revIDLastSave="2" documentId="11_2290C21EF38221B6E82630BA298334F922939203" xr6:coauthVersionLast="47" xr6:coauthVersionMax="47" xr10:uidLastSave="{39590D4B-4569-4436-A9C0-E82B984F32CE}"/>
  <bookViews>
    <workbookView xWindow="-108" yWindow="-108" windowWidth="23256" windowHeight="12576" xr2:uid="{00000000-000D-0000-FFFF-FFFF00000000}"/>
  </bookViews>
  <sheets>
    <sheet name="Anexo III" sheetId="23" r:id="rId1"/>
    <sheet name="436-D_003" sheetId="19" r:id="rId2"/>
    <sheet name="436-D_004A" sheetId="6" r:id="rId3"/>
    <sheet name="436-D_004B" sheetId="8" r:id="rId4"/>
    <sheet name=" 436-E_005A" sheetId="10" r:id="rId5"/>
    <sheet name="436-D_005B" sheetId="9" r:id="rId6"/>
    <sheet name="436-D_010" sheetId="11" r:id="rId7"/>
    <sheet name="436-E_012A" sheetId="20" r:id="rId8"/>
    <sheet name="436-D_012B" sheetId="14" r:id="rId9"/>
    <sheet name="436-E_012C" sheetId="13" r:id="rId10"/>
    <sheet name="436-E_014" sheetId="16" r:id="rId11"/>
    <sheet name="Custos de recuperação" sheetId="21" r:id="rId12"/>
    <sheet name="Base de custos" sheetId="22" r:id="rId13"/>
  </sheets>
  <definedNames>
    <definedName name="_xlnm.Print_Area" localSheetId="4">' 436-E_005A'!$A$1:$O$70</definedName>
    <definedName name="_xlnm.Print_Area" localSheetId="1">'436-D_003'!$A$1:$O$70</definedName>
    <definedName name="_xlnm.Print_Area" localSheetId="2">'436-D_004A'!$A$1:$O$70</definedName>
    <definedName name="_xlnm.Print_Area" localSheetId="3">'436-D_004B'!$A$1:$O$70</definedName>
    <definedName name="_xlnm.Print_Area" localSheetId="5">'436-D_005B'!$A$1:$O$70</definedName>
    <definedName name="_xlnm.Print_Area" localSheetId="6">'436-D_010'!$A$1:$O$70</definedName>
    <definedName name="_xlnm.Print_Area" localSheetId="8">'436-D_012B'!$A$1:$O$70</definedName>
    <definedName name="_xlnm.Print_Area" localSheetId="7">'436-E_012A'!$A$1:$O$70</definedName>
    <definedName name="_xlnm.Print_Area" localSheetId="9">'436-E_012C'!$A$1:$O$70</definedName>
    <definedName name="_xlnm.Print_Area" localSheetId="10">'436-E_014'!$A$1:$O$70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6" i="22" l="1"/>
  <c r="F3" i="22" s="1"/>
  <c r="G5" i="21"/>
  <c r="G6" i="21"/>
  <c r="H10" i="21"/>
  <c r="I10" i="21" s="1"/>
  <c r="J10" i="21" s="1"/>
  <c r="H12" i="21"/>
  <c r="I12" i="21" s="1"/>
  <c r="J12" i="21" s="1"/>
  <c r="G13" i="21"/>
  <c r="G14" i="21"/>
  <c r="G22" i="21"/>
  <c r="G23" i="21"/>
  <c r="I25" i="21"/>
  <c r="J25" i="21" s="1"/>
  <c r="G27" i="21"/>
  <c r="G28" i="21"/>
  <c r="I30" i="21"/>
  <c r="J30" i="21" s="1"/>
  <c r="F12" i="22" l="1"/>
  <c r="F11" i="22"/>
  <c r="F7" i="22"/>
  <c r="H8" i="21" s="1"/>
  <c r="I8" i="21" s="1"/>
  <c r="J8" i="21" s="1"/>
  <c r="F4" i="22"/>
  <c r="H17" i="21" s="1"/>
  <c r="I17" i="21" s="1"/>
  <c r="J17" i="21" s="1"/>
  <c r="F10" i="22"/>
  <c r="H27" i="21" s="1"/>
  <c r="I27" i="21" s="1"/>
  <c r="J27" i="21" s="1"/>
  <c r="F6" i="22"/>
  <c r="F8" i="22"/>
  <c r="H19" i="21" s="1"/>
  <c r="I19" i="21" s="1"/>
  <c r="J19" i="21" s="1"/>
  <c r="F5" i="22"/>
  <c r="H18" i="21" s="1"/>
  <c r="I18" i="21" s="1"/>
  <c r="J18" i="21" s="1"/>
  <c r="H26" i="21"/>
  <c r="I26" i="21" s="1"/>
  <c r="J26" i="21" s="1"/>
  <c r="H20" i="21"/>
  <c r="I20" i="21" s="1"/>
  <c r="J20" i="21" s="1"/>
  <c r="H16" i="21"/>
  <c r="I16" i="21" s="1"/>
  <c r="J16" i="21" s="1"/>
  <c r="H13" i="21"/>
  <c r="I13" i="21" s="1"/>
  <c r="J13" i="21" s="1"/>
  <c r="H4" i="21"/>
  <c r="I4" i="21" s="1"/>
  <c r="J4" i="21" s="1"/>
  <c r="H22" i="21"/>
  <c r="I22" i="21" s="1"/>
  <c r="J22" i="21" s="1"/>
  <c r="H21" i="21"/>
  <c r="I21" i="21" s="1"/>
  <c r="J21" i="21" s="1"/>
  <c r="H5" i="21"/>
  <c r="I5" i="21" s="1"/>
  <c r="J5" i="21" s="1"/>
  <c r="H24" i="21" l="1"/>
  <c r="I24" i="21" s="1"/>
  <c r="J24" i="21" s="1"/>
  <c r="H29" i="21"/>
  <c r="I29" i="21" s="1"/>
  <c r="J29" i="21" s="1"/>
  <c r="H15" i="21"/>
  <c r="I15" i="21" s="1"/>
  <c r="J15" i="21" s="1"/>
  <c r="H7" i="21"/>
  <c r="I7" i="21" s="1"/>
  <c r="J7" i="21" s="1"/>
  <c r="H28" i="21"/>
  <c r="I28" i="21" s="1"/>
  <c r="J28" i="21" s="1"/>
  <c r="H23" i="21"/>
  <c r="I23" i="21" s="1"/>
  <c r="J23" i="21" s="1"/>
  <c r="H14" i="21"/>
  <c r="I14" i="21" s="1"/>
  <c r="J14" i="21" s="1"/>
  <c r="H6" i="21"/>
  <c r="I6" i="21" s="1"/>
  <c r="J6" i="21" s="1"/>
  <c r="J33" i="21" s="1"/>
  <c r="H9" i="21"/>
  <c r="I9" i="21" s="1"/>
  <c r="J9" i="21" s="1"/>
  <c r="H31" i="21"/>
  <c r="I31" i="21" s="1"/>
  <c r="J31" i="21" s="1"/>
  <c r="H11" i="21"/>
  <c r="I11" i="21" s="1"/>
  <c r="J11" i="21" s="1"/>
</calcChain>
</file>

<file path=xl/sharedStrings.xml><?xml version="1.0" encoding="utf-8"?>
<sst xmlns="http://schemas.openxmlformats.org/spreadsheetml/2006/main" count="1450" uniqueCount="221">
  <si>
    <t>Recorrente</t>
  </si>
  <si>
    <t>Monitoramento</t>
  </si>
  <si>
    <t>Estável</t>
  </si>
  <si>
    <t xml:space="preserve">Remanejamento/Desocupação: </t>
  </si>
  <si>
    <t>Inativo</t>
  </si>
  <si>
    <t>Manutenção e Conserva</t>
  </si>
  <si>
    <t>Ativo</t>
  </si>
  <si>
    <t>Estabilização</t>
  </si>
  <si>
    <t xml:space="preserve">Recomposição: </t>
  </si>
  <si>
    <t>Dinâmica do Processo</t>
  </si>
  <si>
    <t>Diretrizes Técnicas para Recuperação/Remediação</t>
  </si>
  <si>
    <t>Sem Risco</t>
  </si>
  <si>
    <r>
      <t>Área (m</t>
    </r>
    <r>
      <rPr>
        <vertAlign val="superscript"/>
        <sz val="9"/>
        <rFont val="Arial"/>
        <family val="2"/>
      </rPr>
      <t>2</t>
    </r>
    <r>
      <rPr>
        <sz val="9"/>
        <rFont val="Arial"/>
        <family val="2"/>
      </rPr>
      <t>)</t>
    </r>
  </si>
  <si>
    <t xml:space="preserve">Km </t>
  </si>
  <si>
    <t>Comércio Misto</t>
  </si>
  <si>
    <t>Risco Potencial</t>
  </si>
  <si>
    <r>
      <t>Área (m</t>
    </r>
    <r>
      <rPr>
        <vertAlign val="superscript"/>
        <sz val="9"/>
        <rFont val="Arial"/>
        <family val="2"/>
      </rPr>
      <t>2</t>
    </r>
    <r>
      <rPr>
        <sz val="9"/>
        <rFont val="Arial"/>
        <family val="2"/>
      </rPr>
      <t>):</t>
    </r>
  </si>
  <si>
    <t>Comércio em Alvenaria</t>
  </si>
  <si>
    <t>Risco Não Emergencial</t>
  </si>
  <si>
    <t>Comércio em Madeira</t>
  </si>
  <si>
    <t>Risco Emergencial</t>
  </si>
  <si>
    <t>Residência Mista</t>
  </si>
  <si>
    <t>Residência em Alvenaria</t>
  </si>
  <si>
    <r>
      <t>Área (m</t>
    </r>
    <r>
      <rPr>
        <vertAlign val="superscript"/>
        <sz val="9"/>
        <rFont val="Arial"/>
        <family val="2"/>
      </rPr>
      <t>2</t>
    </r>
    <r>
      <rPr>
        <sz val="9"/>
        <rFont val="Arial"/>
        <family val="2"/>
      </rPr>
      <t xml:space="preserve">): </t>
    </r>
  </si>
  <si>
    <t>Residência em Madeira</t>
  </si>
  <si>
    <t>Avaliação de Risco do Passivo</t>
  </si>
  <si>
    <t>Edificações</t>
  </si>
  <si>
    <t>Eventos Naturais</t>
  </si>
  <si>
    <t>Área (ha):</t>
  </si>
  <si>
    <t xml:space="preserve">km Final </t>
  </si>
  <si>
    <t>km Inicial</t>
  </si>
  <si>
    <t>Cultivo de Ciclo Perene</t>
  </si>
  <si>
    <t>Terceiros</t>
  </si>
  <si>
    <t>Cultivo de Ciclo Anual</t>
  </si>
  <si>
    <t>Rodovia</t>
  </si>
  <si>
    <t>Cultivos</t>
  </si>
  <si>
    <t>Causa Geradora do Passivo</t>
  </si>
  <si>
    <t>Ocupações e Conflitos Observados</t>
  </si>
  <si>
    <t>Recomendações</t>
  </si>
  <si>
    <t>Observações sobre a Gravidade da Situação</t>
  </si>
  <si>
    <t>Interfere</t>
  </si>
  <si>
    <t>Oferece Perigo</t>
  </si>
  <si>
    <t>Pode Interferir</t>
  </si>
  <si>
    <t>Pode Oferecer Perigo</t>
  </si>
  <si>
    <t>Não Interfere</t>
  </si>
  <si>
    <t>Não Oferece Perigo</t>
  </si>
  <si>
    <t>Em Relação ao Entorno</t>
  </si>
  <si>
    <t>Em Relação ao Tráfego</t>
  </si>
  <si>
    <t>Gravidade da Situação**</t>
  </si>
  <si>
    <t>Outros (especificar)</t>
  </si>
  <si>
    <t>Obturação com solo argiloso</t>
  </si>
  <si>
    <t>Rip-Rap com solo cimento ensacado</t>
  </si>
  <si>
    <t>Croqui/Foto</t>
  </si>
  <si>
    <t>Paliçada de madeira</t>
  </si>
  <si>
    <t>Ausência de proteção vegetal</t>
  </si>
  <si>
    <t>Outros</t>
  </si>
  <si>
    <t>Execução de bacias de amortecimento</t>
  </si>
  <si>
    <t>Assoreamento em pontos baixos</t>
  </si>
  <si>
    <t>Via Marginal</t>
  </si>
  <si>
    <t>Remoção de infraestrutura</t>
  </si>
  <si>
    <t>Fluxos de solos e lama</t>
  </si>
  <si>
    <t>Ponte</t>
  </si>
  <si>
    <t>Remoção de cerca/muro</t>
  </si>
  <si>
    <t xml:space="preserve">Ravinas </t>
  </si>
  <si>
    <t>Bueiro em acesso</t>
  </si>
  <si>
    <t>Remoção de placas de propaganda</t>
  </si>
  <si>
    <t>Erosão em sulcos</t>
  </si>
  <si>
    <t>Bueiro</t>
  </si>
  <si>
    <t>Remoção de solo disposto irregularmente</t>
  </si>
  <si>
    <t>Erosão laminar</t>
  </si>
  <si>
    <t>Descida D'Água</t>
  </si>
  <si>
    <t>Remoção de lixo/entulho/efluentes</t>
  </si>
  <si>
    <t>Árvores na faixa de domínio</t>
  </si>
  <si>
    <t>Meio - Fio</t>
  </si>
  <si>
    <t>Retirada de árvores e arbustos</t>
  </si>
  <si>
    <t>Talude de corte ou aterro instável</t>
  </si>
  <si>
    <t>Sarjeta</t>
  </si>
  <si>
    <t>Plantio de árvores e arbustos</t>
  </si>
  <si>
    <t>Bloqueio de sistemas de drenagem</t>
  </si>
  <si>
    <t>Caminho de serviço</t>
  </si>
  <si>
    <t>Enleivamento</t>
  </si>
  <si>
    <t>Sistema de drenagem danificado</t>
  </si>
  <si>
    <t>Aterro</t>
  </si>
  <si>
    <t>Esteira vegetal</t>
  </si>
  <si>
    <t>Lançamento irregular de resíduos</t>
  </si>
  <si>
    <t>Corte</t>
  </si>
  <si>
    <t>Semeadura ou hidrossemeadura</t>
  </si>
  <si>
    <t xml:space="preserve">Lançamento irregular de efluentes </t>
  </si>
  <si>
    <t>Empréstimo/Jazida</t>
  </si>
  <si>
    <t>Limpeza e desobstrução de OAC</t>
  </si>
  <si>
    <t>Represamento/Empoçamento de água</t>
  </si>
  <si>
    <t>Empréstimo lateral</t>
  </si>
  <si>
    <t>Execução de dispositivos de drenagem profunda</t>
  </si>
  <si>
    <t>Plantio na faixa de domínio</t>
  </si>
  <si>
    <t>Bota-fora</t>
  </si>
  <si>
    <t>Execução de dispositivos provisórios de drenagem</t>
  </si>
  <si>
    <t>Infraestrutura na faixa de domínio</t>
  </si>
  <si>
    <t>Interseção</t>
  </si>
  <si>
    <t>Execução de canaletas, escadas</t>
  </si>
  <si>
    <t>Construção comercial na faixa de domínio</t>
  </si>
  <si>
    <t>Faixa de Domínio</t>
  </si>
  <si>
    <t>Ordenamento de águas superficiais</t>
  </si>
  <si>
    <t>Construção residencial na faixa de domínio</t>
  </si>
  <si>
    <t>Acostamento</t>
  </si>
  <si>
    <t>Regularização do terreno</t>
  </si>
  <si>
    <t>Avanço sobre área de preservação permanente</t>
  </si>
  <si>
    <t>Pista</t>
  </si>
  <si>
    <t>Medidas Mitigadoras</t>
  </si>
  <si>
    <t>Impacto Ambiental Observado</t>
  </si>
  <si>
    <t>Localização Física</t>
  </si>
  <si>
    <t>CADASTRO DE PASSIVO AMBIENTAL</t>
  </si>
  <si>
    <t>Rodovia: BR-436</t>
  </si>
  <si>
    <t>Trecho: único</t>
  </si>
  <si>
    <t>Lado: D</t>
  </si>
  <si>
    <t>Data: 09/07/2021</t>
  </si>
  <si>
    <t>Situação climática: Ensolarado</t>
  </si>
  <si>
    <t>Responsável: Renê Dellabarba</t>
  </si>
  <si>
    <t>Recomposição de cobertura vegetal com hidrossemeadura (6000 m2) e interrupção de utilização da via.</t>
  </si>
  <si>
    <t>Recomposição:  recomposição vegetal / hidrossemeadura</t>
  </si>
  <si>
    <t>Via marginal/caminho de serviço, a 10/12 metros da rodovia, largura 8 metros, extensão 750 metros. Solo exposto.</t>
  </si>
  <si>
    <t>Ponto de acesso para estrada rural (acesso à direita), em 5+850; Área descampada, com solo exposto em largura de 20 metros a partir da estrada, nos 200 metros anteriores ao acesso (4000 m²). Presença de descarte de pequenas quantidades de resíduos orgânicos de forma irregular.</t>
  </si>
  <si>
    <t>Lado: E</t>
  </si>
  <si>
    <t>Acúmulo de resíduos inertes de construção civil, dispostos em pilha por uma extensão de 50 metros, a aproximadamente 10-15 metros da rodovia.</t>
  </si>
  <si>
    <t>Outros (especificar): pavimentação / asfaltamento</t>
  </si>
  <si>
    <t>Via com 4 metros de largura e 150 metros de extensão, utilizada como alça de acesso ao outro lado da rodovia. Fluxos de solo e assoreamento para a pista.</t>
  </si>
  <si>
    <t>Área de acesso a uma estrada rural. Área com solo exposto de aproximadamente 500 m².</t>
  </si>
  <si>
    <t>Recomposição vegetal da área de solo exposto, mantendo-se apenas a área de acesso à estrada rural. Hidrossemeadura em área aproximada de 500 m².</t>
  </si>
  <si>
    <t>Construção comercial de alvenaria (quitanda), posicionada rente ao acostamento da rodovia. Área aproximada de 50 m².</t>
  </si>
  <si>
    <t>Km 14+150</t>
  </si>
  <si>
    <t>Km</t>
  </si>
  <si>
    <r>
      <t>Área (m</t>
    </r>
    <r>
      <rPr>
        <vertAlign val="superscript"/>
        <sz val="9"/>
        <rFont val="Arial"/>
        <family val="2"/>
      </rPr>
      <t>2</t>
    </r>
    <r>
      <rPr>
        <sz val="9"/>
        <rFont val="Arial"/>
        <family val="2"/>
      </rPr>
      <t>) 50</t>
    </r>
  </si>
  <si>
    <t>Km 12,750/13,000</t>
  </si>
  <si>
    <r>
      <t>Área (m</t>
    </r>
    <r>
      <rPr>
        <vertAlign val="superscript"/>
        <sz val="9"/>
        <rFont val="Arial"/>
        <family val="2"/>
      </rPr>
      <t>2</t>
    </r>
    <r>
      <rPr>
        <sz val="9"/>
        <rFont val="Arial"/>
        <family val="2"/>
      </rPr>
      <t>): 120+300 = 420</t>
    </r>
  </si>
  <si>
    <t xml:space="preserve">Áreas de solo exposto, com valeta de corte instável, apresentando erosão em estágio inicial. Profundidade aproximada da vala = 1,50 metro, largura 10 metros, extensão 50 metros. </t>
  </si>
  <si>
    <t>Regularização do terreno com suavização/retaludamento da valeta, através de corte e aterro; E hidrossemeadura para recomposição da cobertura vegetal (500 m²)</t>
  </si>
  <si>
    <t>Área de acesso a instalações comerciais e residenciais, com área de estacionamento; Acesso a estrada rural; Área de aproximadamente 3500 m² com solo exposto, em extensão de 300 metros, sem cobertura vegetal; Existência de uma loja (120 m²) e um restaurante (300 m²) em área da faixa de domínio (a 25 e a 30 metros do eixo da rodovia, respectivamente).</t>
  </si>
  <si>
    <t>Pavimentação/asfaltamento do trecho utilizado como alça de acesso (estimado: 400 m² - 40 m³).</t>
  </si>
  <si>
    <t>Despejo de resíduos inertes de construção civil e resíduos asfálticos, em pilhas esparsas a cerca de 15 a 20 metros do eixo da rodovia, por uma extensão de 750 metros. Volume estimado de resíduos: 100 m³ (150t)</t>
  </si>
  <si>
    <t xml:space="preserve">Ponto de posicionamento e acúmulo de resíduos orgânicos. Resíduos posicionados possivelmente por moradores de fazendas do entorno, para eventual coleta e destinação. Os resíduos se encontravam espalhados pelo solo, em acesso à estrada rural (a 15/20 metros da rodovia). </t>
  </si>
  <si>
    <t>Código do passivo: 436-D_000</t>
  </si>
  <si>
    <t>Promover a desocupação e demolição da edificação, com reintegração de posse da área ocupada. Pode se fazer necessário o pagamento de indenização aos trabalhadores retirados do estabelecimento, a depender dos resultados do Programa de Remoção e Reassentamento do DNIT. Os resíduos de demolição devem ser destinados ao aterro mais próximo, e a área remanescente da edificação deve receber aplicação de hidrossemeadura, para recomposição da cobertura vegetal.</t>
  </si>
  <si>
    <t>* Instalação de meio-fio ao longo da junção com a rodovia, para promover a separação da área, mantendo-se abertos apenas um acesso de entrada e um de saída. Paralelamente e rente ao meio-fio, instalar área gramada com largura de 3 metros, promovendo o plantio de espécies arbustivas. Comprimento do meio-fio de concreto: 200 metros; área para revegetação com lanço de sementes de gramíneas: 600 m²; ,mudas arbustivas para plantio (porte de 50 cm): 50.
* Promover a desocupação e demolição das edificações presentes na faixa de domínio, com reintegração de posse da área ocupada. Pode se fazer necessário o pagamento de indenização aos trabalhadores/moradores retirados dos estabelecimentos, a depender dos resultados do Programa de Remoção e Reassentamento do DNIT. Os resíduos de demolição devem ser destinados ao aterro mais próximo, e a área remanescente da edificação deve receber aplicação de hidrossemeadura, para recomposição da cobertura vegetal (500 m²).</t>
  </si>
  <si>
    <t xml:space="preserve">Outros (especificar): desocupação/demolição </t>
  </si>
  <si>
    <t>Remoção dos resíduos e destinação a aterro. Volume estimado de 15 m³ (22,5 t). Inserir placas de comunicação social, alertando a comunidade local sobre as consequencias negativas do descarte de resíduos na área.</t>
  </si>
  <si>
    <t>Outros (especificar): comunicação social</t>
  </si>
  <si>
    <t>Recomposição vegetal da área com solo exposto (4000 m²) através da hidrossemeadura, mantendo-se apenas o acesso à estrada rural. Implantar placas orientativas, para informar a população local sobre as más consequencias da disposição irregular de resíduos na área.</t>
  </si>
  <si>
    <t>Remover os resíduos que eventualmente estejam dispostos pelo local, e implantar placas comunicativas para alertar a população local sobre as más consequencias do descarte irregular de resíduos.</t>
  </si>
  <si>
    <t>Remoção dos resíduos, com destinação a aterro. Inserir placas comunicativas alertando a população local sobre as más consequências da disposição irregular de resíduos.</t>
  </si>
  <si>
    <t>Outros (especificar): desocupação/demolição</t>
  </si>
  <si>
    <t xml:space="preserve"> </t>
  </si>
  <si>
    <t>km Inicial: 14+230</t>
  </si>
  <si>
    <t>km Final: 14+230</t>
  </si>
  <si>
    <t>Código do passivo: 436-D_012B</t>
  </si>
  <si>
    <t>km Inicial: 12+830</t>
  </si>
  <si>
    <t>km Final: 13+130</t>
  </si>
  <si>
    <t>Código do passivo: 436-E_012C</t>
  </si>
  <si>
    <t>km Inicial: 12+880</t>
  </si>
  <si>
    <t>km Final: 13+030</t>
  </si>
  <si>
    <t>Código do passivo: 436-E_012A</t>
  </si>
  <si>
    <t>km Final: 12+880</t>
  </si>
  <si>
    <t>km Inicial: 10+780</t>
  </si>
  <si>
    <t>km Final: 10+830</t>
  </si>
  <si>
    <t>Código do passivo: 436-D_010</t>
  </si>
  <si>
    <t>Código do passivo: 436-E_005A</t>
  </si>
  <si>
    <t>Código do passivo: 436-D_005B</t>
  </si>
  <si>
    <t>km Inicial: 5+680</t>
  </si>
  <si>
    <t>km Final: 5+930</t>
  </si>
  <si>
    <t>km Inicial:5+680</t>
  </si>
  <si>
    <t>km Final: 5+680</t>
  </si>
  <si>
    <t>Código do passivo: 436-D_004A</t>
  </si>
  <si>
    <t>km Inicial: 4+630</t>
  </si>
  <si>
    <t>km Final: 5+380</t>
  </si>
  <si>
    <t>Código do passivo: 436-D_004B</t>
  </si>
  <si>
    <t>km Inicial: 4+980</t>
  </si>
  <si>
    <t>km Final: 5+030</t>
  </si>
  <si>
    <t>km Inicial: 3+650</t>
  </si>
  <si>
    <t>km Final: 4+400</t>
  </si>
  <si>
    <t>Código do passivo: 436-D_003</t>
  </si>
  <si>
    <t>TOTAL</t>
  </si>
  <si>
    <t>m²</t>
  </si>
  <si>
    <t>Hidrossemeadura</t>
  </si>
  <si>
    <t>436-E_014</t>
  </si>
  <si>
    <t>unid</t>
  </si>
  <si>
    <t>Indenização pelo Programa de Reassentamento</t>
  </si>
  <si>
    <t>m³</t>
  </si>
  <si>
    <t>Espalhamento de material em bota-fora</t>
  </si>
  <si>
    <t>tkm</t>
  </si>
  <si>
    <t>Transporte com caminhão basculante de 6 m³ - rodovia pavimentada</t>
  </si>
  <si>
    <t>t</t>
  </si>
  <si>
    <t>Carga, manobra e descarga de material demolido em caminhão basculante de 6 m³ - carga com carregadeira de 1,72 m³ descarga livre</t>
  </si>
  <si>
    <t>Demolição mecânica de construções provisórias em alvenaria com escavadeira hidráulica - sem reaproveitamento</t>
  </si>
  <si>
    <t>436-D_012B</t>
  </si>
  <si>
    <t>Plantio de mudas arbustivas com porte de 50 cm</t>
  </si>
  <si>
    <t>Revegetação a lanço de sementes de gramíneas</t>
  </si>
  <si>
    <t>m</t>
  </si>
  <si>
    <t>Meio fio de concreto - MFC 05 - areia e brita comerciais - fôrma de madeira</t>
  </si>
  <si>
    <t>436-E_012A</t>
  </si>
  <si>
    <t>436-D_010</t>
  </si>
  <si>
    <t>Comunicação social</t>
  </si>
  <si>
    <t>436-D_005B</t>
  </si>
  <si>
    <t>436-E_005A</t>
  </si>
  <si>
    <t>436-D_004B</t>
  </si>
  <si>
    <t>Regularização manual de taludes de cortes e aterros</t>
  </si>
  <si>
    <t>436-D_004A</t>
  </si>
  <si>
    <t>436-D_003</t>
  </si>
  <si>
    <t>Custo total da recuperação do passivo</t>
  </si>
  <si>
    <t>Custo total da ação</t>
  </si>
  <si>
    <t>Custo unitário</t>
  </si>
  <si>
    <t>Quantidade</t>
  </si>
  <si>
    <t>Unidade</t>
  </si>
  <si>
    <t>Descrição SICRO</t>
  </si>
  <si>
    <t>Código SICRO</t>
  </si>
  <si>
    <t>KM (início)</t>
  </si>
  <si>
    <t>Número do passivo</t>
  </si>
  <si>
    <t>Composições restantes</t>
  </si>
  <si>
    <t>Fonte: https://www.portalbrasil.net/ipca/</t>
  </si>
  <si>
    <t>Índice</t>
  </si>
  <si>
    <t>IPCA</t>
  </si>
  <si>
    <t>Custo unitário (Jul/21)</t>
  </si>
  <si>
    <t>Custo unitário (Jan/21)</t>
  </si>
  <si>
    <t>Anexo III_Passivos Sociais e Ambientais BR-436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</si>
</sst>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&quot;R$&quot;\ #,##0.00"/>
    <numFmt numFmtId="165" formatCode="0.000"/>
  </numFmts>
  <fonts count="17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"/>
      <family val="2"/>
    </font>
    <font>
      <b/>
      <sz val="10"/>
      <name val="Arial"/>
      <family val="2"/>
    </font>
    <font>
      <vertAlign val="superscript"/>
      <sz val="9"/>
      <name val="Arial"/>
      <family val="2"/>
    </font>
    <font>
      <b/>
      <sz val="10"/>
      <color theme="1"/>
      <name val="Arial"/>
      <family val="2"/>
    </font>
    <font>
      <sz val="9"/>
      <color rgb="FFFF0000"/>
      <name val="Arial"/>
      <family val="2"/>
    </font>
    <font>
      <b/>
      <sz val="9"/>
      <color theme="1"/>
      <name val="Arial"/>
      <family val="2"/>
    </font>
    <font>
      <sz val="10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43" fontId="11" fillId="0" borderId="0" applyFont="0" applyFill="0" applyBorder="0" applyAlignment="0" applyProtection="0"/>
  </cellStyleXfs>
  <cellXfs count="76">
    <xf numFmtId="0" fontId="0" fillId="0" borderId="0" xfId="0"/>
    <xf numFmtId="0" fontId="1" fillId="0" borderId="0" xfId="1"/>
    <xf numFmtId="0" fontId="1" fillId="0" borderId="1" xfId="1" applyBorder="1"/>
    <xf numFmtId="0" fontId="1" fillId="2" borderId="1" xfId="1" applyFill="1" applyBorder="1"/>
    <xf numFmtId="0" fontId="2" fillId="0" borderId="1" xfId="1" applyFont="1" applyBorder="1"/>
    <xf numFmtId="0" fontId="2" fillId="2" borderId="1" xfId="1" applyFont="1" applyFill="1" applyBorder="1" applyAlignment="1">
      <alignment vertical="top"/>
    </xf>
    <xf numFmtId="0" fontId="2" fillId="0" borderId="1" xfId="1" applyFont="1" applyBorder="1" applyAlignment="1">
      <alignment vertical="top"/>
    </xf>
    <xf numFmtId="0" fontId="6" fillId="0" borderId="1" xfId="1" applyFont="1" applyBorder="1" applyAlignment="1">
      <alignment vertical="top"/>
    </xf>
    <xf numFmtId="0" fontId="2" fillId="2" borderId="1" xfId="1" applyFont="1" applyFill="1" applyBorder="1"/>
    <xf numFmtId="0" fontId="8" fillId="0" borderId="1" xfId="1" applyFont="1" applyBorder="1" applyAlignment="1">
      <alignment horizontal="center" vertical="center"/>
    </xf>
    <xf numFmtId="0" fontId="6" fillId="0" borderId="1" xfId="1" applyFont="1" applyBorder="1"/>
    <xf numFmtId="0" fontId="2" fillId="5" borderId="1" xfId="1" applyFont="1" applyFill="1" applyBorder="1"/>
    <xf numFmtId="0" fontId="2" fillId="5" borderId="1" xfId="1" applyFont="1" applyFill="1" applyBorder="1" applyAlignment="1">
      <alignment horizontal="center"/>
    </xf>
    <xf numFmtId="0" fontId="2" fillId="5" borderId="1" xfId="1" applyFont="1" applyFill="1" applyBorder="1" applyAlignment="1">
      <alignment vertical="top"/>
    </xf>
    <xf numFmtId="0" fontId="6" fillId="5" borderId="1" xfId="1" applyFont="1" applyFill="1" applyBorder="1" applyAlignment="1">
      <alignment vertical="top"/>
    </xf>
    <xf numFmtId="0" fontId="2" fillId="0" borderId="1" xfId="1" applyFont="1" applyBorder="1" applyAlignment="1">
      <alignment horizontal="left"/>
    </xf>
    <xf numFmtId="0" fontId="9" fillId="3" borderId="1" xfId="1" applyFont="1" applyFill="1" applyBorder="1" applyAlignment="1">
      <alignment horizontal="center"/>
    </xf>
    <xf numFmtId="0" fontId="2" fillId="0" borderId="1" xfId="1" applyFont="1" applyBorder="1" applyAlignment="1">
      <alignment horizontal="center"/>
    </xf>
    <xf numFmtId="0" fontId="2" fillId="0" borderId="1" xfId="1" applyFont="1" applyBorder="1" applyAlignment="1">
      <alignment horizontal="left"/>
    </xf>
    <xf numFmtId="0" fontId="9" fillId="3" borderId="1" xfId="1" applyFont="1" applyFill="1" applyBorder="1" applyAlignment="1">
      <alignment horizontal="center"/>
    </xf>
    <xf numFmtId="0" fontId="2" fillId="0" borderId="1" xfId="1" applyFont="1" applyBorder="1" applyAlignment="1">
      <alignment horizontal="center"/>
    </xf>
    <xf numFmtId="0" fontId="2" fillId="0" borderId="1" xfId="1" applyFont="1" applyFill="1" applyBorder="1"/>
    <xf numFmtId="0" fontId="2" fillId="0" borderId="1" xfId="1" applyFont="1" applyFill="1" applyBorder="1" applyAlignment="1">
      <alignment horizontal="center"/>
    </xf>
    <xf numFmtId="0" fontId="2" fillId="0" borderId="1" xfId="1" applyFont="1" applyFill="1" applyBorder="1" applyAlignment="1">
      <alignment vertical="top"/>
    </xf>
    <xf numFmtId="0" fontId="6" fillId="0" borderId="1" xfId="1" applyFont="1" applyFill="1" applyBorder="1" applyAlignment="1">
      <alignment vertical="top"/>
    </xf>
    <xf numFmtId="0" fontId="1" fillId="5" borderId="1" xfId="1" applyFill="1" applyBorder="1"/>
    <xf numFmtId="0" fontId="2" fillId="2" borderId="1" xfId="1" applyFont="1" applyFill="1" applyBorder="1" applyAlignment="1">
      <alignment horizontal="center"/>
    </xf>
    <xf numFmtId="164" fontId="14" fillId="0" borderId="1" xfId="0" applyNumberFormat="1" applyFont="1" applyBorder="1" applyAlignment="1">
      <alignment horizontal="center"/>
    </xf>
    <xf numFmtId="0" fontId="14" fillId="0" borderId="1" xfId="0" applyFont="1" applyBorder="1" applyAlignment="1">
      <alignment horizontal="center"/>
    </xf>
    <xf numFmtId="43" fontId="13" fillId="6" borderId="1" xfId="2" applyFont="1" applyFill="1" applyBorder="1" applyAlignment="1">
      <alignment horizontal="center" vertical="center" wrapText="1"/>
    </xf>
    <xf numFmtId="43" fontId="0" fillId="6" borderId="1" xfId="2" applyFont="1" applyFill="1" applyBorder="1" applyAlignment="1">
      <alignment horizontal="center" vertical="center" wrapText="1"/>
    </xf>
    <xf numFmtId="43" fontId="0" fillId="6" borderId="2" xfId="2" applyFont="1" applyFill="1" applyBorder="1" applyAlignment="1">
      <alignment horizontal="center" vertical="center" wrapText="1"/>
    </xf>
    <xf numFmtId="0" fontId="0" fillId="6" borderId="2" xfId="0" applyFill="1" applyBorder="1" applyAlignment="1">
      <alignment horizontal="center" vertical="center" wrapText="1"/>
    </xf>
    <xf numFmtId="0" fontId="0" fillId="6" borderId="2" xfId="0" applyFill="1" applyBorder="1" applyAlignment="1">
      <alignment horizontal="left" vertical="center" wrapText="1"/>
    </xf>
    <xf numFmtId="165" fontId="0" fillId="6" borderId="3" xfId="0" applyNumberFormat="1" applyFill="1" applyBorder="1" applyAlignment="1">
      <alignment horizontal="center" vertical="center" wrapText="1"/>
    </xf>
    <xf numFmtId="0" fontId="0" fillId="6" borderId="3" xfId="0" applyFill="1" applyBorder="1" applyAlignment="1">
      <alignment horizontal="center" vertical="center" wrapText="1"/>
    </xf>
    <xf numFmtId="0" fontId="0" fillId="6" borderId="1" xfId="0" applyFill="1" applyBorder="1" applyAlignment="1">
      <alignment horizontal="center" vertical="center"/>
    </xf>
    <xf numFmtId="0" fontId="0" fillId="6" borderId="1" xfId="0" applyFill="1" applyBorder="1" applyAlignment="1">
      <alignment horizontal="left" vertical="center" wrapText="1"/>
    </xf>
    <xf numFmtId="165" fontId="0" fillId="6" borderId="2" xfId="0" applyNumberFormat="1" applyFill="1" applyBorder="1" applyAlignment="1">
      <alignment horizontal="center" vertical="center" wrapText="1"/>
    </xf>
    <xf numFmtId="0" fontId="0" fillId="6" borderId="1" xfId="0" applyFill="1" applyBorder="1" applyAlignment="1">
      <alignment horizontal="center" vertical="center" wrapText="1"/>
    </xf>
    <xf numFmtId="0" fontId="12" fillId="6" borderId="2" xfId="0" applyFont="1" applyFill="1" applyBorder="1" applyAlignment="1">
      <alignment horizontal="left" vertical="center" wrapText="1"/>
    </xf>
    <xf numFmtId="165" fontId="0" fillId="6" borderId="1" xfId="0" applyNumberFormat="1" applyFill="1" applyBorder="1" applyAlignment="1">
      <alignment horizontal="center" vertical="center" wrapText="1"/>
    </xf>
    <xf numFmtId="0" fontId="13" fillId="7" borderId="1" xfId="0" applyFont="1" applyFill="1" applyBorder="1" applyAlignment="1">
      <alignment horizontal="center" vertical="center" wrapText="1"/>
    </xf>
    <xf numFmtId="0" fontId="0" fillId="7" borderId="1" xfId="0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164" fontId="0" fillId="0" borderId="1" xfId="0" applyNumberFormat="1" applyBorder="1" applyAlignment="1">
      <alignment horizontal="center" vertical="center" wrapText="1"/>
    </xf>
    <xf numFmtId="43" fontId="0" fillId="0" borderId="1" xfId="2" applyFont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left" vertical="center" wrapText="1"/>
    </xf>
    <xf numFmtId="0" fontId="0" fillId="0" borderId="1" xfId="0" applyBorder="1" applyAlignment="1">
      <alignment horizontal="center" vertical="center"/>
    </xf>
    <xf numFmtId="164" fontId="0" fillId="8" borderId="1" xfId="0" applyNumberFormat="1" applyFill="1" applyBorder="1" applyAlignment="1">
      <alignment horizontal="center" vertical="center" wrapText="1"/>
    </xf>
    <xf numFmtId="43" fontId="0" fillId="8" borderId="1" xfId="2" applyFont="1" applyFill="1" applyBorder="1" applyAlignment="1">
      <alignment horizontal="center" vertical="center" wrapText="1"/>
    </xf>
    <xf numFmtId="0" fontId="0" fillId="8" borderId="1" xfId="0" applyFill="1" applyBorder="1" applyAlignment="1">
      <alignment horizontal="center" vertical="center" wrapText="1"/>
    </xf>
    <xf numFmtId="0" fontId="0" fillId="8" borderId="1" xfId="0" applyFill="1" applyBorder="1" applyAlignment="1">
      <alignment horizontal="left" vertical="center" wrapText="1"/>
    </xf>
    <xf numFmtId="43" fontId="0" fillId="0" borderId="1" xfId="2" applyFont="1" applyBorder="1" applyAlignment="1">
      <alignment vertical="center"/>
    </xf>
    <xf numFmtId="0" fontId="0" fillId="0" borderId="1" xfId="0" applyBorder="1" applyAlignment="1">
      <alignment vertical="center"/>
    </xf>
    <xf numFmtId="0" fontId="0" fillId="0" borderId="1" xfId="0" applyBorder="1" applyAlignment="1">
      <alignment horizontal="right" vertical="center"/>
    </xf>
    <xf numFmtId="4" fontId="0" fillId="0" borderId="1" xfId="0" applyNumberFormat="1" applyBorder="1" applyAlignment="1">
      <alignment vertical="center"/>
    </xf>
    <xf numFmtId="17" fontId="0" fillId="0" borderId="1" xfId="0" applyNumberFormat="1" applyBorder="1" applyAlignment="1">
      <alignment vertical="center"/>
    </xf>
    <xf numFmtId="0" fontId="0" fillId="2" borderId="0" xfId="0" applyFill="1"/>
    <xf numFmtId="0" fontId="16" fillId="2" borderId="0" xfId="0" applyFont="1" applyFill="1" applyAlignment="1">
      <alignment horizontal="center" vertical="center"/>
    </xf>
    <xf numFmtId="0" fontId="10" fillId="4" borderId="1" xfId="1" applyFont="1" applyFill="1" applyBorder="1" applyAlignment="1">
      <alignment horizontal="center" vertical="center"/>
    </xf>
    <xf numFmtId="0" fontId="2" fillId="0" borderId="1" xfId="1" applyFont="1" applyBorder="1" applyAlignment="1">
      <alignment horizontal="left"/>
    </xf>
    <xf numFmtId="0" fontId="9" fillId="3" borderId="1" xfId="1" applyFont="1" applyFill="1" applyBorder="1" applyAlignment="1">
      <alignment horizontal="center"/>
    </xf>
    <xf numFmtId="0" fontId="1" fillId="0" borderId="1" xfId="1" applyBorder="1" applyAlignment="1">
      <alignment horizontal="left"/>
    </xf>
    <xf numFmtId="0" fontId="2" fillId="0" borderId="1" xfId="1" applyFont="1" applyBorder="1" applyAlignment="1">
      <alignment horizontal="left" vertical="top"/>
    </xf>
    <xf numFmtId="0" fontId="5" fillId="3" borderId="1" xfId="1" applyFont="1" applyFill="1" applyBorder="1" applyAlignment="1">
      <alignment horizontal="center"/>
    </xf>
    <xf numFmtId="0" fontId="2" fillId="0" borderId="1" xfId="1" applyFont="1" applyBorder="1" applyAlignment="1">
      <alignment horizontal="left" vertical="top" wrapText="1"/>
    </xf>
    <xf numFmtId="0" fontId="2" fillId="0" borderId="1" xfId="1" applyFont="1" applyBorder="1" applyAlignment="1">
      <alignment horizontal="center"/>
    </xf>
    <xf numFmtId="0" fontId="7" fillId="3" borderId="1" xfId="1" applyFont="1" applyFill="1" applyBorder="1" applyAlignment="1">
      <alignment horizontal="center"/>
    </xf>
    <xf numFmtId="0" fontId="3" fillId="3" borderId="1" xfId="1" applyFont="1" applyFill="1" applyBorder="1" applyAlignment="1">
      <alignment horizontal="center"/>
    </xf>
    <xf numFmtId="0" fontId="2" fillId="0" borderId="1" xfId="1" applyFont="1" applyBorder="1" applyAlignment="1">
      <alignment horizontal="left" vertical="center"/>
    </xf>
    <xf numFmtId="0" fontId="3" fillId="3" borderId="1" xfId="1" applyFont="1" applyFill="1" applyBorder="1" applyAlignment="1">
      <alignment horizontal="center" vertical="center"/>
    </xf>
    <xf numFmtId="0" fontId="13" fillId="7" borderId="1" xfId="0" applyFont="1" applyFill="1" applyBorder="1" applyAlignment="1">
      <alignment horizontal="center" vertical="center"/>
    </xf>
    <xf numFmtId="0" fontId="15" fillId="0" borderId="1" xfId="0" applyFont="1" applyBorder="1" applyAlignment="1">
      <alignment horizontal="center" vertical="center" wrapText="1"/>
    </xf>
  </cellXfs>
  <cellStyles count="3">
    <cellStyle name="Normal" xfId="0" builtinId="0"/>
    <cellStyle name="Normal 2" xfId="1" xr:uid="{00000000-0005-0000-0000-000001000000}"/>
    <cellStyle name="Vírgula" xfId="2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jpe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0.jpeg"/><Relationship Id="rId1" Type="http://schemas.openxmlformats.org/officeDocument/2006/relationships/image" Target="../media/image19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4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jpeg"/><Relationship Id="rId1" Type="http://schemas.openxmlformats.org/officeDocument/2006/relationships/image" Target="../media/image8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jpeg"/><Relationship Id="rId1" Type="http://schemas.openxmlformats.org/officeDocument/2006/relationships/image" Target="../media/image10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jpeg"/><Relationship Id="rId1" Type="http://schemas.openxmlformats.org/officeDocument/2006/relationships/image" Target="../media/image12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jpeg"/><Relationship Id="rId2" Type="http://schemas.openxmlformats.org/officeDocument/2006/relationships/image" Target="../media/image16.jpeg"/><Relationship Id="rId1" Type="http://schemas.openxmlformats.org/officeDocument/2006/relationships/image" Target="../media/image1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533400</xdr:colOff>
      <xdr:row>7</xdr:row>
      <xdr:rowOff>85985</xdr:rowOff>
    </xdr:from>
    <xdr:to>
      <xdr:col>9</xdr:col>
      <xdr:colOff>69965</xdr:colOff>
      <xdr:row>27</xdr:row>
      <xdr:rowOff>43209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419485"/>
          <a:ext cx="5022965" cy="376722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285750</xdr:colOff>
      <xdr:row>30</xdr:row>
      <xdr:rowOff>95250</xdr:rowOff>
    </xdr:from>
    <xdr:ext cx="905934" cy="327025"/>
    <xdr:sp macro="" textlink="">
      <xdr:nvSpPr>
        <xdr:cNvPr id="2" name="Caixa de Texto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 txBox="1">
          <a:spLocks noChangeArrowheads="1"/>
        </xdr:cNvSpPr>
      </xdr:nvSpPr>
      <xdr:spPr bwMode="auto">
        <a:xfrm>
          <a:off x="1847850" y="5429250"/>
          <a:ext cx="905934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285750</xdr:colOff>
      <xdr:row>30</xdr:row>
      <xdr:rowOff>95250</xdr:rowOff>
    </xdr:from>
    <xdr:ext cx="905934" cy="327025"/>
    <xdr:sp macro="" textlink="">
      <xdr:nvSpPr>
        <xdr:cNvPr id="3" name="Caixa de Texto 3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 txBox="1">
          <a:spLocks noChangeArrowheads="1"/>
        </xdr:cNvSpPr>
      </xdr:nvSpPr>
      <xdr:spPr bwMode="auto">
        <a:xfrm>
          <a:off x="1847850" y="5429250"/>
          <a:ext cx="905934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285750</xdr:colOff>
      <xdr:row>30</xdr:row>
      <xdr:rowOff>95250</xdr:rowOff>
    </xdr:from>
    <xdr:ext cx="905934" cy="327025"/>
    <xdr:sp macro="" textlink="">
      <xdr:nvSpPr>
        <xdr:cNvPr id="4" name="Caixa de Texto 4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 txBox="1">
          <a:spLocks noChangeArrowheads="1"/>
        </xdr:cNvSpPr>
      </xdr:nvSpPr>
      <xdr:spPr bwMode="auto">
        <a:xfrm>
          <a:off x="1847850" y="5429250"/>
          <a:ext cx="905934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285750</xdr:colOff>
      <xdr:row>30</xdr:row>
      <xdr:rowOff>95250</xdr:rowOff>
    </xdr:from>
    <xdr:ext cx="905934" cy="327025"/>
    <xdr:sp macro="" textlink="">
      <xdr:nvSpPr>
        <xdr:cNvPr id="5" name="Caixa de Texto 5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SpPr txBox="1">
          <a:spLocks noChangeArrowheads="1"/>
        </xdr:cNvSpPr>
      </xdr:nvSpPr>
      <xdr:spPr bwMode="auto">
        <a:xfrm>
          <a:off x="1847850" y="5429250"/>
          <a:ext cx="905934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285750</xdr:colOff>
      <xdr:row>30</xdr:row>
      <xdr:rowOff>95250</xdr:rowOff>
    </xdr:from>
    <xdr:ext cx="905934" cy="327025"/>
    <xdr:sp macro="" textlink="">
      <xdr:nvSpPr>
        <xdr:cNvPr id="6" name="Caixa de Texto 6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>
          <a:spLocks noChangeArrowheads="1"/>
        </xdr:cNvSpPr>
      </xdr:nvSpPr>
      <xdr:spPr bwMode="auto">
        <a:xfrm>
          <a:off x="1847850" y="5429250"/>
          <a:ext cx="905934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285750</xdr:colOff>
      <xdr:row>30</xdr:row>
      <xdr:rowOff>95250</xdr:rowOff>
    </xdr:from>
    <xdr:ext cx="905934" cy="327025"/>
    <xdr:sp macro="" textlink="">
      <xdr:nvSpPr>
        <xdr:cNvPr id="7" name="Caixa de Texto 7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 txBox="1">
          <a:spLocks noChangeArrowheads="1"/>
        </xdr:cNvSpPr>
      </xdr:nvSpPr>
      <xdr:spPr bwMode="auto">
        <a:xfrm>
          <a:off x="1847850" y="5429250"/>
          <a:ext cx="905934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285750</xdr:colOff>
      <xdr:row>30</xdr:row>
      <xdr:rowOff>95250</xdr:rowOff>
    </xdr:from>
    <xdr:ext cx="905934" cy="327025"/>
    <xdr:sp macro="" textlink="">
      <xdr:nvSpPr>
        <xdr:cNvPr id="8" name="Caixa de Texto 8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SpPr txBox="1">
          <a:spLocks noChangeArrowheads="1"/>
        </xdr:cNvSpPr>
      </xdr:nvSpPr>
      <xdr:spPr bwMode="auto">
        <a:xfrm>
          <a:off x="1847850" y="5429250"/>
          <a:ext cx="905934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285750</xdr:colOff>
      <xdr:row>30</xdr:row>
      <xdr:rowOff>95250</xdr:rowOff>
    </xdr:from>
    <xdr:ext cx="905934" cy="327025"/>
    <xdr:sp macro="" textlink="">
      <xdr:nvSpPr>
        <xdr:cNvPr id="9" name="Caixa de Texto 9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SpPr txBox="1">
          <a:spLocks noChangeArrowheads="1"/>
        </xdr:cNvSpPr>
      </xdr:nvSpPr>
      <xdr:spPr bwMode="auto">
        <a:xfrm>
          <a:off x="1847850" y="5429250"/>
          <a:ext cx="905934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285750</xdr:colOff>
      <xdr:row>30</xdr:row>
      <xdr:rowOff>95250</xdr:rowOff>
    </xdr:from>
    <xdr:ext cx="905934" cy="327025"/>
    <xdr:sp macro="" textlink="">
      <xdr:nvSpPr>
        <xdr:cNvPr id="10" name="Caixa de Texto 10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>
          <a:spLocks noChangeArrowheads="1"/>
        </xdr:cNvSpPr>
      </xdr:nvSpPr>
      <xdr:spPr bwMode="auto">
        <a:xfrm>
          <a:off x="1847850" y="5429250"/>
          <a:ext cx="905934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285750</xdr:colOff>
      <xdr:row>30</xdr:row>
      <xdr:rowOff>95250</xdr:rowOff>
    </xdr:from>
    <xdr:ext cx="905934" cy="327025"/>
    <xdr:sp macro="" textlink="">
      <xdr:nvSpPr>
        <xdr:cNvPr id="11" name="Caixa de Texto 11">
          <a:extLst>
            <a:ext uri="{FF2B5EF4-FFF2-40B4-BE49-F238E27FC236}">
              <a16:creationId xmlns:a16="http://schemas.microsoft.com/office/drawing/2014/main" id="{00000000-0008-0000-0900-00000B000000}"/>
            </a:ext>
          </a:extLst>
        </xdr:cNvPr>
        <xdr:cNvSpPr txBox="1">
          <a:spLocks noChangeArrowheads="1"/>
        </xdr:cNvSpPr>
      </xdr:nvSpPr>
      <xdr:spPr bwMode="auto">
        <a:xfrm>
          <a:off x="1847850" y="5429250"/>
          <a:ext cx="905934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285750</xdr:colOff>
      <xdr:row>30</xdr:row>
      <xdr:rowOff>95250</xdr:rowOff>
    </xdr:from>
    <xdr:ext cx="905934" cy="327025"/>
    <xdr:sp macro="" textlink="">
      <xdr:nvSpPr>
        <xdr:cNvPr id="12" name="Caixa de Texto 12">
          <a:extLst>
            <a:ext uri="{FF2B5EF4-FFF2-40B4-BE49-F238E27FC236}">
              <a16:creationId xmlns:a16="http://schemas.microsoft.com/office/drawing/2014/main" id="{00000000-0008-0000-0900-00000C000000}"/>
            </a:ext>
          </a:extLst>
        </xdr:cNvPr>
        <xdr:cNvSpPr txBox="1">
          <a:spLocks noChangeArrowheads="1"/>
        </xdr:cNvSpPr>
      </xdr:nvSpPr>
      <xdr:spPr bwMode="auto">
        <a:xfrm>
          <a:off x="1847850" y="5429250"/>
          <a:ext cx="905934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285750</xdr:colOff>
      <xdr:row>30</xdr:row>
      <xdr:rowOff>95250</xdr:rowOff>
    </xdr:from>
    <xdr:ext cx="905934" cy="327025"/>
    <xdr:sp macro="" textlink="">
      <xdr:nvSpPr>
        <xdr:cNvPr id="13" name="Caixa de Texto 13">
          <a:extLst>
            <a:ext uri="{FF2B5EF4-FFF2-40B4-BE49-F238E27FC236}">
              <a16:creationId xmlns:a16="http://schemas.microsoft.com/office/drawing/2014/main" id="{00000000-0008-0000-0900-00000D000000}"/>
            </a:ext>
          </a:extLst>
        </xdr:cNvPr>
        <xdr:cNvSpPr txBox="1">
          <a:spLocks noChangeArrowheads="1"/>
        </xdr:cNvSpPr>
      </xdr:nvSpPr>
      <xdr:spPr bwMode="auto">
        <a:xfrm>
          <a:off x="1847850" y="5429250"/>
          <a:ext cx="905934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180975</xdr:colOff>
      <xdr:row>29</xdr:row>
      <xdr:rowOff>133350</xdr:rowOff>
    </xdr:from>
    <xdr:ext cx="905934" cy="327025"/>
    <xdr:sp macro="" textlink="">
      <xdr:nvSpPr>
        <xdr:cNvPr id="14" name="Caixa de Texto 14">
          <a:extLst>
            <a:ext uri="{FF2B5EF4-FFF2-40B4-BE49-F238E27FC236}">
              <a16:creationId xmlns:a16="http://schemas.microsoft.com/office/drawing/2014/main" id="{00000000-0008-0000-0900-00000E000000}"/>
            </a:ext>
          </a:extLst>
        </xdr:cNvPr>
        <xdr:cNvSpPr txBox="1">
          <a:spLocks noChangeArrowheads="1"/>
        </xdr:cNvSpPr>
      </xdr:nvSpPr>
      <xdr:spPr bwMode="auto">
        <a:xfrm>
          <a:off x="1743075" y="5305425"/>
          <a:ext cx="905934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333375</xdr:colOff>
      <xdr:row>23</xdr:row>
      <xdr:rowOff>114300</xdr:rowOff>
    </xdr:from>
    <xdr:ext cx="913342" cy="327025"/>
    <xdr:sp macro="" textlink="">
      <xdr:nvSpPr>
        <xdr:cNvPr id="15" name="Caixa de Texto 15">
          <a:extLst>
            <a:ext uri="{FF2B5EF4-FFF2-40B4-BE49-F238E27FC236}">
              <a16:creationId xmlns:a16="http://schemas.microsoft.com/office/drawing/2014/main" id="{00000000-0008-0000-0900-00000F000000}"/>
            </a:ext>
          </a:extLst>
        </xdr:cNvPr>
        <xdr:cNvSpPr txBox="1">
          <a:spLocks noChangeArrowheads="1"/>
        </xdr:cNvSpPr>
      </xdr:nvSpPr>
      <xdr:spPr bwMode="auto">
        <a:xfrm>
          <a:off x="1285875" y="4286250"/>
          <a:ext cx="913342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1</xdr:col>
      <xdr:colOff>158750</xdr:colOff>
      <xdr:row>25</xdr:row>
      <xdr:rowOff>137727</xdr:rowOff>
    </xdr:from>
    <xdr:to>
      <xdr:col>8</xdr:col>
      <xdr:colOff>347287</xdr:colOff>
      <xdr:row>45</xdr:row>
      <xdr:rowOff>123641</xdr:rowOff>
    </xdr:to>
    <xdr:pic>
      <xdr:nvPicPr>
        <xdr:cNvPr id="16" name="Imagem 15">
          <a:extLst>
            <a:ext uri="{FF2B5EF4-FFF2-40B4-BE49-F238E27FC236}">
              <a16:creationId xmlns:a16="http://schemas.microsoft.com/office/drawing/2014/main" id="{00000000-0008-0000-09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7417" y="4603894"/>
          <a:ext cx="4220787" cy="316091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285750</xdr:colOff>
      <xdr:row>30</xdr:row>
      <xdr:rowOff>95250</xdr:rowOff>
    </xdr:from>
    <xdr:ext cx="905934" cy="327025"/>
    <xdr:sp macro="" textlink="">
      <xdr:nvSpPr>
        <xdr:cNvPr id="2" name="Caixa de Texto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 txBox="1">
          <a:spLocks noChangeArrowheads="1"/>
        </xdr:cNvSpPr>
      </xdr:nvSpPr>
      <xdr:spPr bwMode="auto">
        <a:xfrm>
          <a:off x="1847850" y="5429250"/>
          <a:ext cx="905934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285750</xdr:colOff>
      <xdr:row>30</xdr:row>
      <xdr:rowOff>95250</xdr:rowOff>
    </xdr:from>
    <xdr:ext cx="905934" cy="327025"/>
    <xdr:sp macro="" textlink="">
      <xdr:nvSpPr>
        <xdr:cNvPr id="3" name="Caixa de Texto 3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SpPr txBox="1">
          <a:spLocks noChangeArrowheads="1"/>
        </xdr:cNvSpPr>
      </xdr:nvSpPr>
      <xdr:spPr bwMode="auto">
        <a:xfrm>
          <a:off x="1847850" y="5429250"/>
          <a:ext cx="905934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285750</xdr:colOff>
      <xdr:row>30</xdr:row>
      <xdr:rowOff>95250</xdr:rowOff>
    </xdr:from>
    <xdr:ext cx="905934" cy="327025"/>
    <xdr:sp macro="" textlink="">
      <xdr:nvSpPr>
        <xdr:cNvPr id="4" name="Caixa de Texto 4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SpPr txBox="1">
          <a:spLocks noChangeArrowheads="1"/>
        </xdr:cNvSpPr>
      </xdr:nvSpPr>
      <xdr:spPr bwMode="auto">
        <a:xfrm>
          <a:off x="1847850" y="5429250"/>
          <a:ext cx="905934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285750</xdr:colOff>
      <xdr:row>30</xdr:row>
      <xdr:rowOff>95250</xdr:rowOff>
    </xdr:from>
    <xdr:ext cx="905934" cy="327025"/>
    <xdr:sp macro="" textlink="">
      <xdr:nvSpPr>
        <xdr:cNvPr id="5" name="Caixa de Texto 5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SpPr txBox="1">
          <a:spLocks noChangeArrowheads="1"/>
        </xdr:cNvSpPr>
      </xdr:nvSpPr>
      <xdr:spPr bwMode="auto">
        <a:xfrm>
          <a:off x="1847850" y="5429250"/>
          <a:ext cx="905934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285750</xdr:colOff>
      <xdr:row>30</xdr:row>
      <xdr:rowOff>95250</xdr:rowOff>
    </xdr:from>
    <xdr:ext cx="905934" cy="327025"/>
    <xdr:sp macro="" textlink="">
      <xdr:nvSpPr>
        <xdr:cNvPr id="6" name="Caixa de Texto 6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SpPr txBox="1">
          <a:spLocks noChangeArrowheads="1"/>
        </xdr:cNvSpPr>
      </xdr:nvSpPr>
      <xdr:spPr bwMode="auto">
        <a:xfrm>
          <a:off x="1847850" y="5429250"/>
          <a:ext cx="905934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285750</xdr:colOff>
      <xdr:row>30</xdr:row>
      <xdr:rowOff>95250</xdr:rowOff>
    </xdr:from>
    <xdr:ext cx="905934" cy="327025"/>
    <xdr:sp macro="" textlink="">
      <xdr:nvSpPr>
        <xdr:cNvPr id="7" name="Caixa de Texto 7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SpPr txBox="1">
          <a:spLocks noChangeArrowheads="1"/>
        </xdr:cNvSpPr>
      </xdr:nvSpPr>
      <xdr:spPr bwMode="auto">
        <a:xfrm>
          <a:off x="1847850" y="5429250"/>
          <a:ext cx="905934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285750</xdr:colOff>
      <xdr:row>30</xdr:row>
      <xdr:rowOff>95250</xdr:rowOff>
    </xdr:from>
    <xdr:ext cx="905934" cy="327025"/>
    <xdr:sp macro="" textlink="">
      <xdr:nvSpPr>
        <xdr:cNvPr id="8" name="Caixa de Texto 8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SpPr txBox="1">
          <a:spLocks noChangeArrowheads="1"/>
        </xdr:cNvSpPr>
      </xdr:nvSpPr>
      <xdr:spPr bwMode="auto">
        <a:xfrm>
          <a:off x="1847850" y="5429250"/>
          <a:ext cx="905934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285750</xdr:colOff>
      <xdr:row>30</xdr:row>
      <xdr:rowOff>95250</xdr:rowOff>
    </xdr:from>
    <xdr:ext cx="905934" cy="327025"/>
    <xdr:sp macro="" textlink="">
      <xdr:nvSpPr>
        <xdr:cNvPr id="9" name="Caixa de Texto 9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SpPr txBox="1">
          <a:spLocks noChangeArrowheads="1"/>
        </xdr:cNvSpPr>
      </xdr:nvSpPr>
      <xdr:spPr bwMode="auto">
        <a:xfrm>
          <a:off x="1847850" y="5429250"/>
          <a:ext cx="905934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285750</xdr:colOff>
      <xdr:row>30</xdr:row>
      <xdr:rowOff>95250</xdr:rowOff>
    </xdr:from>
    <xdr:ext cx="905934" cy="327025"/>
    <xdr:sp macro="" textlink="">
      <xdr:nvSpPr>
        <xdr:cNvPr id="10" name="Caixa de Texto 10">
          <a:extLst>
            <a:ext uri="{FF2B5EF4-FFF2-40B4-BE49-F238E27FC236}">
              <a16:creationId xmlns:a16="http://schemas.microsoft.com/office/drawing/2014/main" id="{00000000-0008-0000-0A00-00000A000000}"/>
            </a:ext>
          </a:extLst>
        </xdr:cNvPr>
        <xdr:cNvSpPr txBox="1">
          <a:spLocks noChangeArrowheads="1"/>
        </xdr:cNvSpPr>
      </xdr:nvSpPr>
      <xdr:spPr bwMode="auto">
        <a:xfrm>
          <a:off x="1847850" y="5429250"/>
          <a:ext cx="905934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285750</xdr:colOff>
      <xdr:row>30</xdr:row>
      <xdr:rowOff>95250</xdr:rowOff>
    </xdr:from>
    <xdr:ext cx="905934" cy="327025"/>
    <xdr:sp macro="" textlink="">
      <xdr:nvSpPr>
        <xdr:cNvPr id="11" name="Caixa de Texto 11">
          <a:extLst>
            <a:ext uri="{FF2B5EF4-FFF2-40B4-BE49-F238E27FC236}">
              <a16:creationId xmlns:a16="http://schemas.microsoft.com/office/drawing/2014/main" id="{00000000-0008-0000-0A00-00000B000000}"/>
            </a:ext>
          </a:extLst>
        </xdr:cNvPr>
        <xdr:cNvSpPr txBox="1">
          <a:spLocks noChangeArrowheads="1"/>
        </xdr:cNvSpPr>
      </xdr:nvSpPr>
      <xdr:spPr bwMode="auto">
        <a:xfrm>
          <a:off x="1847850" y="5429250"/>
          <a:ext cx="905934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285750</xdr:colOff>
      <xdr:row>30</xdr:row>
      <xdr:rowOff>95250</xdr:rowOff>
    </xdr:from>
    <xdr:ext cx="905934" cy="327025"/>
    <xdr:sp macro="" textlink="">
      <xdr:nvSpPr>
        <xdr:cNvPr id="12" name="Caixa de Texto 12">
          <a:extLst>
            <a:ext uri="{FF2B5EF4-FFF2-40B4-BE49-F238E27FC236}">
              <a16:creationId xmlns:a16="http://schemas.microsoft.com/office/drawing/2014/main" id="{00000000-0008-0000-0A00-00000C000000}"/>
            </a:ext>
          </a:extLst>
        </xdr:cNvPr>
        <xdr:cNvSpPr txBox="1">
          <a:spLocks noChangeArrowheads="1"/>
        </xdr:cNvSpPr>
      </xdr:nvSpPr>
      <xdr:spPr bwMode="auto">
        <a:xfrm>
          <a:off x="1847850" y="5429250"/>
          <a:ext cx="905934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285750</xdr:colOff>
      <xdr:row>30</xdr:row>
      <xdr:rowOff>95250</xdr:rowOff>
    </xdr:from>
    <xdr:ext cx="905934" cy="327025"/>
    <xdr:sp macro="" textlink="">
      <xdr:nvSpPr>
        <xdr:cNvPr id="13" name="Caixa de Texto 13">
          <a:extLst>
            <a:ext uri="{FF2B5EF4-FFF2-40B4-BE49-F238E27FC236}">
              <a16:creationId xmlns:a16="http://schemas.microsoft.com/office/drawing/2014/main" id="{00000000-0008-0000-0A00-00000D000000}"/>
            </a:ext>
          </a:extLst>
        </xdr:cNvPr>
        <xdr:cNvSpPr txBox="1">
          <a:spLocks noChangeArrowheads="1"/>
        </xdr:cNvSpPr>
      </xdr:nvSpPr>
      <xdr:spPr bwMode="auto">
        <a:xfrm>
          <a:off x="1847850" y="5429250"/>
          <a:ext cx="905934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180975</xdr:colOff>
      <xdr:row>29</xdr:row>
      <xdr:rowOff>133350</xdr:rowOff>
    </xdr:from>
    <xdr:ext cx="905934" cy="327025"/>
    <xdr:sp macro="" textlink="">
      <xdr:nvSpPr>
        <xdr:cNvPr id="14" name="Caixa de Texto 14">
          <a:extLst>
            <a:ext uri="{FF2B5EF4-FFF2-40B4-BE49-F238E27FC236}">
              <a16:creationId xmlns:a16="http://schemas.microsoft.com/office/drawing/2014/main" id="{00000000-0008-0000-0A00-00000E000000}"/>
            </a:ext>
          </a:extLst>
        </xdr:cNvPr>
        <xdr:cNvSpPr txBox="1">
          <a:spLocks noChangeArrowheads="1"/>
        </xdr:cNvSpPr>
      </xdr:nvSpPr>
      <xdr:spPr bwMode="auto">
        <a:xfrm>
          <a:off x="1743075" y="5305425"/>
          <a:ext cx="905934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333375</xdr:colOff>
      <xdr:row>23</xdr:row>
      <xdr:rowOff>114300</xdr:rowOff>
    </xdr:from>
    <xdr:ext cx="913342" cy="327025"/>
    <xdr:sp macro="" textlink="">
      <xdr:nvSpPr>
        <xdr:cNvPr id="15" name="Caixa de Texto 15">
          <a:extLst>
            <a:ext uri="{FF2B5EF4-FFF2-40B4-BE49-F238E27FC236}">
              <a16:creationId xmlns:a16="http://schemas.microsoft.com/office/drawing/2014/main" id="{00000000-0008-0000-0A00-00000F000000}"/>
            </a:ext>
          </a:extLst>
        </xdr:cNvPr>
        <xdr:cNvSpPr txBox="1">
          <a:spLocks noChangeArrowheads="1"/>
        </xdr:cNvSpPr>
      </xdr:nvSpPr>
      <xdr:spPr bwMode="auto">
        <a:xfrm>
          <a:off x="1285875" y="4286250"/>
          <a:ext cx="913342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1</xdr:col>
      <xdr:colOff>169334</xdr:colOff>
      <xdr:row>24</xdr:row>
      <xdr:rowOff>127145</xdr:rowOff>
    </xdr:from>
    <xdr:to>
      <xdr:col>6</xdr:col>
      <xdr:colOff>177612</xdr:colOff>
      <xdr:row>38</xdr:row>
      <xdr:rowOff>14290</xdr:rowOff>
    </xdr:to>
    <xdr:pic>
      <xdr:nvPicPr>
        <xdr:cNvPr id="16" name="Imagem 15">
          <a:extLst>
            <a:ext uri="{FF2B5EF4-FFF2-40B4-BE49-F238E27FC236}">
              <a16:creationId xmlns:a16="http://schemas.microsoft.com/office/drawing/2014/main" id="{00000000-0008-0000-0A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1" y="4434562"/>
          <a:ext cx="2812861" cy="2109645"/>
        </a:xfrm>
        <a:prstGeom prst="rect">
          <a:avLst/>
        </a:prstGeom>
      </xdr:spPr>
    </xdr:pic>
    <xdr:clientData/>
  </xdr:twoCellAnchor>
  <xdr:twoCellAnchor editAs="oneCell">
    <xdr:from>
      <xdr:col>1</xdr:col>
      <xdr:colOff>169333</xdr:colOff>
      <xdr:row>38</xdr:row>
      <xdr:rowOff>53061</xdr:rowOff>
    </xdr:from>
    <xdr:to>
      <xdr:col>6</xdr:col>
      <xdr:colOff>177611</xdr:colOff>
      <xdr:row>51</xdr:row>
      <xdr:rowOff>98956</xdr:rowOff>
    </xdr:to>
    <xdr:pic>
      <xdr:nvPicPr>
        <xdr:cNvPr id="17" name="Imagem 16">
          <a:extLst>
            <a:ext uri="{FF2B5EF4-FFF2-40B4-BE49-F238E27FC236}">
              <a16:creationId xmlns:a16="http://schemas.microsoft.com/office/drawing/2014/main" id="{00000000-0008-0000-0A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0" y="6582978"/>
          <a:ext cx="2812861" cy="210964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285750</xdr:colOff>
      <xdr:row>30</xdr:row>
      <xdr:rowOff>95250</xdr:rowOff>
    </xdr:from>
    <xdr:ext cx="905934" cy="327025"/>
    <xdr:sp macro="" textlink="">
      <xdr:nvSpPr>
        <xdr:cNvPr id="2" name="Caixa de Texto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>
          <a:spLocks noChangeArrowheads="1"/>
        </xdr:cNvSpPr>
      </xdr:nvSpPr>
      <xdr:spPr bwMode="auto">
        <a:xfrm>
          <a:off x="1847850" y="5438775"/>
          <a:ext cx="905934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285750</xdr:colOff>
      <xdr:row>30</xdr:row>
      <xdr:rowOff>95250</xdr:rowOff>
    </xdr:from>
    <xdr:ext cx="905934" cy="327025"/>
    <xdr:sp macro="" textlink="">
      <xdr:nvSpPr>
        <xdr:cNvPr id="3" name="Caixa de Texto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 txBox="1">
          <a:spLocks noChangeArrowheads="1"/>
        </xdr:cNvSpPr>
      </xdr:nvSpPr>
      <xdr:spPr bwMode="auto">
        <a:xfrm>
          <a:off x="1847850" y="5438775"/>
          <a:ext cx="905934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285750</xdr:colOff>
      <xdr:row>30</xdr:row>
      <xdr:rowOff>95250</xdr:rowOff>
    </xdr:from>
    <xdr:ext cx="905934" cy="327025"/>
    <xdr:sp macro="" textlink="">
      <xdr:nvSpPr>
        <xdr:cNvPr id="4" name="Caixa de Texto 4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>
          <a:spLocks noChangeArrowheads="1"/>
        </xdr:cNvSpPr>
      </xdr:nvSpPr>
      <xdr:spPr bwMode="auto">
        <a:xfrm>
          <a:off x="1847850" y="5438775"/>
          <a:ext cx="905934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285750</xdr:colOff>
      <xdr:row>30</xdr:row>
      <xdr:rowOff>95250</xdr:rowOff>
    </xdr:from>
    <xdr:ext cx="905934" cy="327025"/>
    <xdr:sp macro="" textlink="">
      <xdr:nvSpPr>
        <xdr:cNvPr id="5" name="Caixa de Texto 5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>
          <a:spLocks noChangeArrowheads="1"/>
        </xdr:cNvSpPr>
      </xdr:nvSpPr>
      <xdr:spPr bwMode="auto">
        <a:xfrm>
          <a:off x="1847850" y="5438775"/>
          <a:ext cx="905934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285750</xdr:colOff>
      <xdr:row>30</xdr:row>
      <xdr:rowOff>95250</xdr:rowOff>
    </xdr:from>
    <xdr:ext cx="905934" cy="327025"/>
    <xdr:sp macro="" textlink="">
      <xdr:nvSpPr>
        <xdr:cNvPr id="6" name="Caixa de Texto 6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 txBox="1">
          <a:spLocks noChangeArrowheads="1"/>
        </xdr:cNvSpPr>
      </xdr:nvSpPr>
      <xdr:spPr bwMode="auto">
        <a:xfrm>
          <a:off x="1847850" y="5438775"/>
          <a:ext cx="905934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285750</xdr:colOff>
      <xdr:row>30</xdr:row>
      <xdr:rowOff>95250</xdr:rowOff>
    </xdr:from>
    <xdr:ext cx="905934" cy="327025"/>
    <xdr:sp macro="" textlink="">
      <xdr:nvSpPr>
        <xdr:cNvPr id="7" name="Caixa de Texto 7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 txBox="1">
          <a:spLocks noChangeArrowheads="1"/>
        </xdr:cNvSpPr>
      </xdr:nvSpPr>
      <xdr:spPr bwMode="auto">
        <a:xfrm>
          <a:off x="1847850" y="5438775"/>
          <a:ext cx="905934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285750</xdr:colOff>
      <xdr:row>30</xdr:row>
      <xdr:rowOff>95250</xdr:rowOff>
    </xdr:from>
    <xdr:ext cx="905934" cy="327025"/>
    <xdr:sp macro="" textlink="">
      <xdr:nvSpPr>
        <xdr:cNvPr id="8" name="Caixa de Texto 8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 txBox="1">
          <a:spLocks noChangeArrowheads="1"/>
        </xdr:cNvSpPr>
      </xdr:nvSpPr>
      <xdr:spPr bwMode="auto">
        <a:xfrm>
          <a:off x="1847850" y="5438775"/>
          <a:ext cx="905934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285750</xdr:colOff>
      <xdr:row>30</xdr:row>
      <xdr:rowOff>95250</xdr:rowOff>
    </xdr:from>
    <xdr:ext cx="905934" cy="327025"/>
    <xdr:sp macro="" textlink="">
      <xdr:nvSpPr>
        <xdr:cNvPr id="9" name="Caixa de Texto 9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 txBox="1">
          <a:spLocks noChangeArrowheads="1"/>
        </xdr:cNvSpPr>
      </xdr:nvSpPr>
      <xdr:spPr bwMode="auto">
        <a:xfrm>
          <a:off x="1847850" y="5438775"/>
          <a:ext cx="905934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285750</xdr:colOff>
      <xdr:row>30</xdr:row>
      <xdr:rowOff>95250</xdr:rowOff>
    </xdr:from>
    <xdr:ext cx="905934" cy="327025"/>
    <xdr:sp macro="" textlink="">
      <xdr:nvSpPr>
        <xdr:cNvPr id="10" name="Caixa de Texto 10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 txBox="1">
          <a:spLocks noChangeArrowheads="1"/>
        </xdr:cNvSpPr>
      </xdr:nvSpPr>
      <xdr:spPr bwMode="auto">
        <a:xfrm>
          <a:off x="1847850" y="5438775"/>
          <a:ext cx="905934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285750</xdr:colOff>
      <xdr:row>30</xdr:row>
      <xdr:rowOff>95250</xdr:rowOff>
    </xdr:from>
    <xdr:ext cx="905934" cy="327025"/>
    <xdr:sp macro="" textlink="">
      <xdr:nvSpPr>
        <xdr:cNvPr id="11" name="Caixa de Texto 11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 txBox="1">
          <a:spLocks noChangeArrowheads="1"/>
        </xdr:cNvSpPr>
      </xdr:nvSpPr>
      <xdr:spPr bwMode="auto">
        <a:xfrm>
          <a:off x="1847850" y="5438775"/>
          <a:ext cx="905934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285750</xdr:colOff>
      <xdr:row>30</xdr:row>
      <xdr:rowOff>95250</xdr:rowOff>
    </xdr:from>
    <xdr:ext cx="905934" cy="327025"/>
    <xdr:sp macro="" textlink="">
      <xdr:nvSpPr>
        <xdr:cNvPr id="12" name="Caixa de Texto 12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 txBox="1">
          <a:spLocks noChangeArrowheads="1"/>
        </xdr:cNvSpPr>
      </xdr:nvSpPr>
      <xdr:spPr bwMode="auto">
        <a:xfrm>
          <a:off x="1847850" y="5438775"/>
          <a:ext cx="905934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285750</xdr:colOff>
      <xdr:row>30</xdr:row>
      <xdr:rowOff>95250</xdr:rowOff>
    </xdr:from>
    <xdr:ext cx="905934" cy="327025"/>
    <xdr:sp macro="" textlink="">
      <xdr:nvSpPr>
        <xdr:cNvPr id="13" name="Caixa de Texto 13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 txBox="1">
          <a:spLocks noChangeArrowheads="1"/>
        </xdr:cNvSpPr>
      </xdr:nvSpPr>
      <xdr:spPr bwMode="auto">
        <a:xfrm>
          <a:off x="1847850" y="5438775"/>
          <a:ext cx="905934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180975</xdr:colOff>
      <xdr:row>29</xdr:row>
      <xdr:rowOff>133350</xdr:rowOff>
    </xdr:from>
    <xdr:ext cx="905934" cy="327025"/>
    <xdr:sp macro="" textlink="">
      <xdr:nvSpPr>
        <xdr:cNvPr id="14" name="Caixa de Texto 14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 txBox="1">
          <a:spLocks noChangeArrowheads="1"/>
        </xdr:cNvSpPr>
      </xdr:nvSpPr>
      <xdr:spPr bwMode="auto">
        <a:xfrm>
          <a:off x="1743075" y="5314950"/>
          <a:ext cx="905934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333375</xdr:colOff>
      <xdr:row>23</xdr:row>
      <xdr:rowOff>114300</xdr:rowOff>
    </xdr:from>
    <xdr:ext cx="913342" cy="327025"/>
    <xdr:sp macro="" textlink="">
      <xdr:nvSpPr>
        <xdr:cNvPr id="15" name="Caixa de Texto 15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 txBox="1">
          <a:spLocks noChangeArrowheads="1"/>
        </xdr:cNvSpPr>
      </xdr:nvSpPr>
      <xdr:spPr bwMode="auto">
        <a:xfrm>
          <a:off x="1285875" y="4286250"/>
          <a:ext cx="913342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1</xdr:col>
      <xdr:colOff>169334</xdr:colOff>
      <xdr:row>24</xdr:row>
      <xdr:rowOff>127145</xdr:rowOff>
    </xdr:from>
    <xdr:to>
      <xdr:col>6</xdr:col>
      <xdr:colOff>177612</xdr:colOff>
      <xdr:row>38</xdr:row>
      <xdr:rowOff>14290</xdr:rowOff>
    </xdr:to>
    <xdr:pic>
      <xdr:nvPicPr>
        <xdr:cNvPr id="16" name="Imagem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1" y="4434562"/>
          <a:ext cx="2812861" cy="2109645"/>
        </a:xfrm>
        <a:prstGeom prst="rect">
          <a:avLst/>
        </a:prstGeom>
      </xdr:spPr>
    </xdr:pic>
    <xdr:clientData/>
  </xdr:twoCellAnchor>
  <xdr:twoCellAnchor editAs="oneCell">
    <xdr:from>
      <xdr:col>1</xdr:col>
      <xdr:colOff>169333</xdr:colOff>
      <xdr:row>38</xdr:row>
      <xdr:rowOff>53061</xdr:rowOff>
    </xdr:from>
    <xdr:to>
      <xdr:col>6</xdr:col>
      <xdr:colOff>177611</xdr:colOff>
      <xdr:row>51</xdr:row>
      <xdr:rowOff>98956</xdr:rowOff>
    </xdr:to>
    <xdr:pic>
      <xdr:nvPicPr>
        <xdr:cNvPr id="17" name="Imagem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0" y="6582978"/>
          <a:ext cx="2812861" cy="210964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285750</xdr:colOff>
      <xdr:row>30</xdr:row>
      <xdr:rowOff>95250</xdr:rowOff>
    </xdr:from>
    <xdr:ext cx="905934" cy="327025"/>
    <xdr:sp macro="" textlink="">
      <xdr:nvSpPr>
        <xdr:cNvPr id="2" name="Caixa de Texto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>
          <a:spLocks noChangeArrowheads="1"/>
        </xdr:cNvSpPr>
      </xdr:nvSpPr>
      <xdr:spPr bwMode="auto">
        <a:xfrm>
          <a:off x="1847850" y="5429250"/>
          <a:ext cx="905934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285750</xdr:colOff>
      <xdr:row>30</xdr:row>
      <xdr:rowOff>95250</xdr:rowOff>
    </xdr:from>
    <xdr:ext cx="905934" cy="327025"/>
    <xdr:sp macro="" textlink="">
      <xdr:nvSpPr>
        <xdr:cNvPr id="3" name="Caixa de Texto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>
          <a:spLocks noChangeArrowheads="1"/>
        </xdr:cNvSpPr>
      </xdr:nvSpPr>
      <xdr:spPr bwMode="auto">
        <a:xfrm>
          <a:off x="1847850" y="5429250"/>
          <a:ext cx="905934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285750</xdr:colOff>
      <xdr:row>30</xdr:row>
      <xdr:rowOff>95250</xdr:rowOff>
    </xdr:from>
    <xdr:ext cx="905934" cy="327025"/>
    <xdr:sp macro="" textlink="">
      <xdr:nvSpPr>
        <xdr:cNvPr id="4" name="Caixa de Texto 4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>
          <a:spLocks noChangeArrowheads="1"/>
        </xdr:cNvSpPr>
      </xdr:nvSpPr>
      <xdr:spPr bwMode="auto">
        <a:xfrm>
          <a:off x="1847850" y="5429250"/>
          <a:ext cx="905934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285750</xdr:colOff>
      <xdr:row>30</xdr:row>
      <xdr:rowOff>95250</xdr:rowOff>
    </xdr:from>
    <xdr:ext cx="905934" cy="327025"/>
    <xdr:sp macro="" textlink="">
      <xdr:nvSpPr>
        <xdr:cNvPr id="5" name="Caixa de Texto 5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>
          <a:spLocks noChangeArrowheads="1"/>
        </xdr:cNvSpPr>
      </xdr:nvSpPr>
      <xdr:spPr bwMode="auto">
        <a:xfrm>
          <a:off x="1847850" y="5429250"/>
          <a:ext cx="905934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285750</xdr:colOff>
      <xdr:row>30</xdr:row>
      <xdr:rowOff>95250</xdr:rowOff>
    </xdr:from>
    <xdr:ext cx="905934" cy="327025"/>
    <xdr:sp macro="" textlink="">
      <xdr:nvSpPr>
        <xdr:cNvPr id="6" name="Caixa de Texto 6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 txBox="1">
          <a:spLocks noChangeArrowheads="1"/>
        </xdr:cNvSpPr>
      </xdr:nvSpPr>
      <xdr:spPr bwMode="auto">
        <a:xfrm>
          <a:off x="1847850" y="5429250"/>
          <a:ext cx="905934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285750</xdr:colOff>
      <xdr:row>30</xdr:row>
      <xdr:rowOff>95250</xdr:rowOff>
    </xdr:from>
    <xdr:ext cx="905934" cy="327025"/>
    <xdr:sp macro="" textlink="">
      <xdr:nvSpPr>
        <xdr:cNvPr id="7" name="Caixa de Texto 7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 txBox="1">
          <a:spLocks noChangeArrowheads="1"/>
        </xdr:cNvSpPr>
      </xdr:nvSpPr>
      <xdr:spPr bwMode="auto">
        <a:xfrm>
          <a:off x="1847850" y="5429250"/>
          <a:ext cx="905934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285750</xdr:colOff>
      <xdr:row>30</xdr:row>
      <xdr:rowOff>95250</xdr:rowOff>
    </xdr:from>
    <xdr:ext cx="905934" cy="327025"/>
    <xdr:sp macro="" textlink="">
      <xdr:nvSpPr>
        <xdr:cNvPr id="8" name="Caixa de Texto 8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 txBox="1">
          <a:spLocks noChangeArrowheads="1"/>
        </xdr:cNvSpPr>
      </xdr:nvSpPr>
      <xdr:spPr bwMode="auto">
        <a:xfrm>
          <a:off x="1847850" y="5429250"/>
          <a:ext cx="905934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285750</xdr:colOff>
      <xdr:row>30</xdr:row>
      <xdr:rowOff>95250</xdr:rowOff>
    </xdr:from>
    <xdr:ext cx="905934" cy="327025"/>
    <xdr:sp macro="" textlink="">
      <xdr:nvSpPr>
        <xdr:cNvPr id="9" name="Caixa de Texto 9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>
          <a:spLocks noChangeArrowheads="1"/>
        </xdr:cNvSpPr>
      </xdr:nvSpPr>
      <xdr:spPr bwMode="auto">
        <a:xfrm>
          <a:off x="1847850" y="5429250"/>
          <a:ext cx="905934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285750</xdr:colOff>
      <xdr:row>30</xdr:row>
      <xdr:rowOff>95250</xdr:rowOff>
    </xdr:from>
    <xdr:ext cx="905934" cy="327025"/>
    <xdr:sp macro="" textlink="">
      <xdr:nvSpPr>
        <xdr:cNvPr id="10" name="Caixa de Texto 10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 txBox="1">
          <a:spLocks noChangeArrowheads="1"/>
        </xdr:cNvSpPr>
      </xdr:nvSpPr>
      <xdr:spPr bwMode="auto">
        <a:xfrm>
          <a:off x="1847850" y="5429250"/>
          <a:ext cx="905934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285750</xdr:colOff>
      <xdr:row>30</xdr:row>
      <xdr:rowOff>95250</xdr:rowOff>
    </xdr:from>
    <xdr:ext cx="905934" cy="327025"/>
    <xdr:sp macro="" textlink="">
      <xdr:nvSpPr>
        <xdr:cNvPr id="11" name="Caixa de Texto 11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 txBox="1">
          <a:spLocks noChangeArrowheads="1"/>
        </xdr:cNvSpPr>
      </xdr:nvSpPr>
      <xdr:spPr bwMode="auto">
        <a:xfrm>
          <a:off x="1847850" y="5429250"/>
          <a:ext cx="905934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285750</xdr:colOff>
      <xdr:row>30</xdr:row>
      <xdr:rowOff>95250</xdr:rowOff>
    </xdr:from>
    <xdr:ext cx="905934" cy="327025"/>
    <xdr:sp macro="" textlink="">
      <xdr:nvSpPr>
        <xdr:cNvPr id="12" name="Caixa de Texto 12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>
          <a:spLocks noChangeArrowheads="1"/>
        </xdr:cNvSpPr>
      </xdr:nvSpPr>
      <xdr:spPr bwMode="auto">
        <a:xfrm>
          <a:off x="1847850" y="5429250"/>
          <a:ext cx="905934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285750</xdr:colOff>
      <xdr:row>30</xdr:row>
      <xdr:rowOff>95250</xdr:rowOff>
    </xdr:from>
    <xdr:ext cx="905934" cy="327025"/>
    <xdr:sp macro="" textlink="">
      <xdr:nvSpPr>
        <xdr:cNvPr id="13" name="Caixa de Texto 13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SpPr txBox="1">
          <a:spLocks noChangeArrowheads="1"/>
        </xdr:cNvSpPr>
      </xdr:nvSpPr>
      <xdr:spPr bwMode="auto">
        <a:xfrm>
          <a:off x="1847850" y="5429250"/>
          <a:ext cx="905934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180975</xdr:colOff>
      <xdr:row>29</xdr:row>
      <xdr:rowOff>133350</xdr:rowOff>
    </xdr:from>
    <xdr:ext cx="905934" cy="327025"/>
    <xdr:sp macro="" textlink="">
      <xdr:nvSpPr>
        <xdr:cNvPr id="14" name="Caixa de Texto 14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 txBox="1">
          <a:spLocks noChangeArrowheads="1"/>
        </xdr:cNvSpPr>
      </xdr:nvSpPr>
      <xdr:spPr bwMode="auto">
        <a:xfrm>
          <a:off x="1743075" y="5305425"/>
          <a:ext cx="905934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333375</xdr:colOff>
      <xdr:row>23</xdr:row>
      <xdr:rowOff>114300</xdr:rowOff>
    </xdr:from>
    <xdr:ext cx="913342" cy="327025"/>
    <xdr:sp macro="" textlink="">
      <xdr:nvSpPr>
        <xdr:cNvPr id="15" name="Caixa de Texto 15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1285875" y="4286250"/>
          <a:ext cx="913342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1</xdr:col>
      <xdr:colOff>190502</xdr:colOff>
      <xdr:row>24</xdr:row>
      <xdr:rowOff>42481</xdr:rowOff>
    </xdr:from>
    <xdr:to>
      <xdr:col>6</xdr:col>
      <xdr:colOff>198780</xdr:colOff>
      <xdr:row>37</xdr:row>
      <xdr:rowOff>88376</xdr:rowOff>
    </xdr:to>
    <xdr:pic>
      <xdr:nvPicPr>
        <xdr:cNvPr id="16" name="Imagem 15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9169" y="4349898"/>
          <a:ext cx="2812861" cy="2109645"/>
        </a:xfrm>
        <a:prstGeom prst="rect">
          <a:avLst/>
        </a:prstGeom>
      </xdr:spPr>
    </xdr:pic>
    <xdr:clientData/>
  </xdr:twoCellAnchor>
  <xdr:twoCellAnchor editAs="oneCell">
    <xdr:from>
      <xdr:col>1</xdr:col>
      <xdr:colOff>169333</xdr:colOff>
      <xdr:row>38</xdr:row>
      <xdr:rowOff>53061</xdr:rowOff>
    </xdr:from>
    <xdr:to>
      <xdr:col>6</xdr:col>
      <xdr:colOff>177611</xdr:colOff>
      <xdr:row>51</xdr:row>
      <xdr:rowOff>98956</xdr:rowOff>
    </xdr:to>
    <xdr:pic>
      <xdr:nvPicPr>
        <xdr:cNvPr id="17" name="Imagem 16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0" y="6582978"/>
          <a:ext cx="2812861" cy="210964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285750</xdr:colOff>
      <xdr:row>30</xdr:row>
      <xdr:rowOff>95250</xdr:rowOff>
    </xdr:from>
    <xdr:ext cx="905934" cy="327025"/>
    <xdr:sp macro="" textlink="">
      <xdr:nvSpPr>
        <xdr:cNvPr id="2" name="Caixa de Texto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>
          <a:spLocks noChangeArrowheads="1"/>
        </xdr:cNvSpPr>
      </xdr:nvSpPr>
      <xdr:spPr bwMode="auto">
        <a:xfrm>
          <a:off x="1847850" y="5429250"/>
          <a:ext cx="905934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285750</xdr:colOff>
      <xdr:row>30</xdr:row>
      <xdr:rowOff>95250</xdr:rowOff>
    </xdr:from>
    <xdr:ext cx="905934" cy="327025"/>
    <xdr:sp macro="" textlink="">
      <xdr:nvSpPr>
        <xdr:cNvPr id="3" name="Caixa de Texto 3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 txBox="1">
          <a:spLocks noChangeArrowheads="1"/>
        </xdr:cNvSpPr>
      </xdr:nvSpPr>
      <xdr:spPr bwMode="auto">
        <a:xfrm>
          <a:off x="1847850" y="5429250"/>
          <a:ext cx="905934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285750</xdr:colOff>
      <xdr:row>30</xdr:row>
      <xdr:rowOff>95250</xdr:rowOff>
    </xdr:from>
    <xdr:ext cx="905934" cy="327025"/>
    <xdr:sp macro="" textlink="">
      <xdr:nvSpPr>
        <xdr:cNvPr id="4" name="Caixa de Texto 4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>
          <a:spLocks noChangeArrowheads="1"/>
        </xdr:cNvSpPr>
      </xdr:nvSpPr>
      <xdr:spPr bwMode="auto">
        <a:xfrm>
          <a:off x="1847850" y="5429250"/>
          <a:ext cx="905934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285750</xdr:colOff>
      <xdr:row>30</xdr:row>
      <xdr:rowOff>95250</xdr:rowOff>
    </xdr:from>
    <xdr:ext cx="905934" cy="327025"/>
    <xdr:sp macro="" textlink="">
      <xdr:nvSpPr>
        <xdr:cNvPr id="5" name="Caixa de Texto 5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 txBox="1">
          <a:spLocks noChangeArrowheads="1"/>
        </xdr:cNvSpPr>
      </xdr:nvSpPr>
      <xdr:spPr bwMode="auto">
        <a:xfrm>
          <a:off x="1847850" y="5429250"/>
          <a:ext cx="905934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285750</xdr:colOff>
      <xdr:row>30</xdr:row>
      <xdr:rowOff>95250</xdr:rowOff>
    </xdr:from>
    <xdr:ext cx="905934" cy="327025"/>
    <xdr:sp macro="" textlink="">
      <xdr:nvSpPr>
        <xdr:cNvPr id="6" name="Caixa de Texto 6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 txBox="1">
          <a:spLocks noChangeArrowheads="1"/>
        </xdr:cNvSpPr>
      </xdr:nvSpPr>
      <xdr:spPr bwMode="auto">
        <a:xfrm>
          <a:off x="1847850" y="5429250"/>
          <a:ext cx="905934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285750</xdr:colOff>
      <xdr:row>30</xdr:row>
      <xdr:rowOff>95250</xdr:rowOff>
    </xdr:from>
    <xdr:ext cx="905934" cy="327025"/>
    <xdr:sp macro="" textlink="">
      <xdr:nvSpPr>
        <xdr:cNvPr id="7" name="Caixa de Texto 7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>
          <a:spLocks noChangeArrowheads="1"/>
        </xdr:cNvSpPr>
      </xdr:nvSpPr>
      <xdr:spPr bwMode="auto">
        <a:xfrm>
          <a:off x="1847850" y="5429250"/>
          <a:ext cx="905934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285750</xdr:colOff>
      <xdr:row>30</xdr:row>
      <xdr:rowOff>95250</xdr:rowOff>
    </xdr:from>
    <xdr:ext cx="905934" cy="327025"/>
    <xdr:sp macro="" textlink="">
      <xdr:nvSpPr>
        <xdr:cNvPr id="8" name="Caixa de Texto 8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 txBox="1">
          <a:spLocks noChangeArrowheads="1"/>
        </xdr:cNvSpPr>
      </xdr:nvSpPr>
      <xdr:spPr bwMode="auto">
        <a:xfrm>
          <a:off x="1847850" y="5429250"/>
          <a:ext cx="905934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285750</xdr:colOff>
      <xdr:row>30</xdr:row>
      <xdr:rowOff>95250</xdr:rowOff>
    </xdr:from>
    <xdr:ext cx="905934" cy="327025"/>
    <xdr:sp macro="" textlink="">
      <xdr:nvSpPr>
        <xdr:cNvPr id="9" name="Caixa de Texto 9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 txBox="1">
          <a:spLocks noChangeArrowheads="1"/>
        </xdr:cNvSpPr>
      </xdr:nvSpPr>
      <xdr:spPr bwMode="auto">
        <a:xfrm>
          <a:off x="1847850" y="5429250"/>
          <a:ext cx="905934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285750</xdr:colOff>
      <xdr:row>30</xdr:row>
      <xdr:rowOff>95250</xdr:rowOff>
    </xdr:from>
    <xdr:ext cx="905934" cy="327025"/>
    <xdr:sp macro="" textlink="">
      <xdr:nvSpPr>
        <xdr:cNvPr id="10" name="Caixa de Texto 10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 txBox="1">
          <a:spLocks noChangeArrowheads="1"/>
        </xdr:cNvSpPr>
      </xdr:nvSpPr>
      <xdr:spPr bwMode="auto">
        <a:xfrm>
          <a:off x="1847850" y="5429250"/>
          <a:ext cx="905934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285750</xdr:colOff>
      <xdr:row>30</xdr:row>
      <xdr:rowOff>95250</xdr:rowOff>
    </xdr:from>
    <xdr:ext cx="905934" cy="327025"/>
    <xdr:sp macro="" textlink="">
      <xdr:nvSpPr>
        <xdr:cNvPr id="11" name="Caixa de Texto 11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SpPr txBox="1">
          <a:spLocks noChangeArrowheads="1"/>
        </xdr:cNvSpPr>
      </xdr:nvSpPr>
      <xdr:spPr bwMode="auto">
        <a:xfrm>
          <a:off x="1847850" y="5429250"/>
          <a:ext cx="905934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285750</xdr:colOff>
      <xdr:row>30</xdr:row>
      <xdr:rowOff>95250</xdr:rowOff>
    </xdr:from>
    <xdr:ext cx="905934" cy="327025"/>
    <xdr:sp macro="" textlink="">
      <xdr:nvSpPr>
        <xdr:cNvPr id="12" name="Caixa de Texto 12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SpPr txBox="1">
          <a:spLocks noChangeArrowheads="1"/>
        </xdr:cNvSpPr>
      </xdr:nvSpPr>
      <xdr:spPr bwMode="auto">
        <a:xfrm>
          <a:off x="1847850" y="5429250"/>
          <a:ext cx="905934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285750</xdr:colOff>
      <xdr:row>30</xdr:row>
      <xdr:rowOff>95250</xdr:rowOff>
    </xdr:from>
    <xdr:ext cx="905934" cy="327025"/>
    <xdr:sp macro="" textlink="">
      <xdr:nvSpPr>
        <xdr:cNvPr id="13" name="Caixa de Texto 13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SpPr txBox="1">
          <a:spLocks noChangeArrowheads="1"/>
        </xdr:cNvSpPr>
      </xdr:nvSpPr>
      <xdr:spPr bwMode="auto">
        <a:xfrm>
          <a:off x="1847850" y="5429250"/>
          <a:ext cx="905934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180975</xdr:colOff>
      <xdr:row>29</xdr:row>
      <xdr:rowOff>133350</xdr:rowOff>
    </xdr:from>
    <xdr:ext cx="905934" cy="327025"/>
    <xdr:sp macro="" textlink="">
      <xdr:nvSpPr>
        <xdr:cNvPr id="14" name="Caixa de Texto 14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SpPr txBox="1">
          <a:spLocks noChangeArrowheads="1"/>
        </xdr:cNvSpPr>
      </xdr:nvSpPr>
      <xdr:spPr bwMode="auto">
        <a:xfrm>
          <a:off x="1743075" y="5305425"/>
          <a:ext cx="905934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333375</xdr:colOff>
      <xdr:row>23</xdr:row>
      <xdr:rowOff>114300</xdr:rowOff>
    </xdr:from>
    <xdr:ext cx="913342" cy="327025"/>
    <xdr:sp macro="" textlink="">
      <xdr:nvSpPr>
        <xdr:cNvPr id="15" name="Caixa de Texto 15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SpPr txBox="1">
          <a:spLocks noChangeArrowheads="1"/>
        </xdr:cNvSpPr>
      </xdr:nvSpPr>
      <xdr:spPr bwMode="auto">
        <a:xfrm>
          <a:off x="1285875" y="4286250"/>
          <a:ext cx="913342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1</xdr:col>
      <xdr:colOff>169334</xdr:colOff>
      <xdr:row>24</xdr:row>
      <xdr:rowOff>127145</xdr:rowOff>
    </xdr:from>
    <xdr:to>
      <xdr:col>6</xdr:col>
      <xdr:colOff>177612</xdr:colOff>
      <xdr:row>38</xdr:row>
      <xdr:rowOff>14290</xdr:rowOff>
    </xdr:to>
    <xdr:pic>
      <xdr:nvPicPr>
        <xdr:cNvPr id="16" name="Imagem 15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1" y="4434562"/>
          <a:ext cx="2812861" cy="2109645"/>
        </a:xfrm>
        <a:prstGeom prst="rect">
          <a:avLst/>
        </a:prstGeom>
      </xdr:spPr>
    </xdr:pic>
    <xdr:clientData/>
  </xdr:twoCellAnchor>
  <xdr:twoCellAnchor editAs="oneCell">
    <xdr:from>
      <xdr:col>1</xdr:col>
      <xdr:colOff>169333</xdr:colOff>
      <xdr:row>38</xdr:row>
      <xdr:rowOff>53061</xdr:rowOff>
    </xdr:from>
    <xdr:to>
      <xdr:col>6</xdr:col>
      <xdr:colOff>177611</xdr:colOff>
      <xdr:row>51</xdr:row>
      <xdr:rowOff>98956</xdr:rowOff>
    </xdr:to>
    <xdr:pic>
      <xdr:nvPicPr>
        <xdr:cNvPr id="17" name="Imagem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0" y="6582978"/>
          <a:ext cx="2812861" cy="210964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285750</xdr:colOff>
      <xdr:row>30</xdr:row>
      <xdr:rowOff>95250</xdr:rowOff>
    </xdr:from>
    <xdr:ext cx="905934" cy="327025"/>
    <xdr:sp macro="" textlink="">
      <xdr:nvSpPr>
        <xdr:cNvPr id="2" name="Caixa de Texto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>
          <a:spLocks noChangeArrowheads="1"/>
        </xdr:cNvSpPr>
      </xdr:nvSpPr>
      <xdr:spPr bwMode="auto">
        <a:xfrm>
          <a:off x="1847850" y="5429250"/>
          <a:ext cx="905934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285750</xdr:colOff>
      <xdr:row>30</xdr:row>
      <xdr:rowOff>95250</xdr:rowOff>
    </xdr:from>
    <xdr:ext cx="905934" cy="327025"/>
    <xdr:sp macro="" textlink="">
      <xdr:nvSpPr>
        <xdr:cNvPr id="3" name="Caixa de Texto 3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 txBox="1">
          <a:spLocks noChangeArrowheads="1"/>
        </xdr:cNvSpPr>
      </xdr:nvSpPr>
      <xdr:spPr bwMode="auto">
        <a:xfrm>
          <a:off x="1847850" y="5429250"/>
          <a:ext cx="905934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285750</xdr:colOff>
      <xdr:row>30</xdr:row>
      <xdr:rowOff>95250</xdr:rowOff>
    </xdr:from>
    <xdr:ext cx="905934" cy="327025"/>
    <xdr:sp macro="" textlink="">
      <xdr:nvSpPr>
        <xdr:cNvPr id="4" name="Caixa de Texto 4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>
          <a:spLocks noChangeArrowheads="1"/>
        </xdr:cNvSpPr>
      </xdr:nvSpPr>
      <xdr:spPr bwMode="auto">
        <a:xfrm>
          <a:off x="1847850" y="5429250"/>
          <a:ext cx="905934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285750</xdr:colOff>
      <xdr:row>30</xdr:row>
      <xdr:rowOff>95250</xdr:rowOff>
    </xdr:from>
    <xdr:ext cx="905934" cy="327025"/>
    <xdr:sp macro="" textlink="">
      <xdr:nvSpPr>
        <xdr:cNvPr id="5" name="Caixa de Texto 5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 txBox="1">
          <a:spLocks noChangeArrowheads="1"/>
        </xdr:cNvSpPr>
      </xdr:nvSpPr>
      <xdr:spPr bwMode="auto">
        <a:xfrm>
          <a:off x="1847850" y="5429250"/>
          <a:ext cx="905934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285750</xdr:colOff>
      <xdr:row>30</xdr:row>
      <xdr:rowOff>95250</xdr:rowOff>
    </xdr:from>
    <xdr:ext cx="905934" cy="327025"/>
    <xdr:sp macro="" textlink="">
      <xdr:nvSpPr>
        <xdr:cNvPr id="6" name="Caixa de Texto 6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 txBox="1">
          <a:spLocks noChangeArrowheads="1"/>
        </xdr:cNvSpPr>
      </xdr:nvSpPr>
      <xdr:spPr bwMode="auto">
        <a:xfrm>
          <a:off x="1847850" y="5429250"/>
          <a:ext cx="905934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285750</xdr:colOff>
      <xdr:row>30</xdr:row>
      <xdr:rowOff>95250</xdr:rowOff>
    </xdr:from>
    <xdr:ext cx="905934" cy="327025"/>
    <xdr:sp macro="" textlink="">
      <xdr:nvSpPr>
        <xdr:cNvPr id="7" name="Caixa de Texto 7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SpPr txBox="1">
          <a:spLocks noChangeArrowheads="1"/>
        </xdr:cNvSpPr>
      </xdr:nvSpPr>
      <xdr:spPr bwMode="auto">
        <a:xfrm>
          <a:off x="1847850" y="5429250"/>
          <a:ext cx="905934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285750</xdr:colOff>
      <xdr:row>30</xdr:row>
      <xdr:rowOff>95250</xdr:rowOff>
    </xdr:from>
    <xdr:ext cx="905934" cy="327025"/>
    <xdr:sp macro="" textlink="">
      <xdr:nvSpPr>
        <xdr:cNvPr id="8" name="Caixa de Texto 8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>
          <a:spLocks noChangeArrowheads="1"/>
        </xdr:cNvSpPr>
      </xdr:nvSpPr>
      <xdr:spPr bwMode="auto">
        <a:xfrm>
          <a:off x="1847850" y="5429250"/>
          <a:ext cx="905934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285750</xdr:colOff>
      <xdr:row>30</xdr:row>
      <xdr:rowOff>95250</xdr:rowOff>
    </xdr:from>
    <xdr:ext cx="905934" cy="327025"/>
    <xdr:sp macro="" textlink="">
      <xdr:nvSpPr>
        <xdr:cNvPr id="9" name="Caixa de Texto 9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SpPr txBox="1">
          <a:spLocks noChangeArrowheads="1"/>
        </xdr:cNvSpPr>
      </xdr:nvSpPr>
      <xdr:spPr bwMode="auto">
        <a:xfrm>
          <a:off x="1847850" y="5429250"/>
          <a:ext cx="905934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285750</xdr:colOff>
      <xdr:row>30</xdr:row>
      <xdr:rowOff>95250</xdr:rowOff>
    </xdr:from>
    <xdr:ext cx="905934" cy="327025"/>
    <xdr:sp macro="" textlink="">
      <xdr:nvSpPr>
        <xdr:cNvPr id="10" name="Caixa de Texto 10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SpPr txBox="1">
          <a:spLocks noChangeArrowheads="1"/>
        </xdr:cNvSpPr>
      </xdr:nvSpPr>
      <xdr:spPr bwMode="auto">
        <a:xfrm>
          <a:off x="1847850" y="5429250"/>
          <a:ext cx="905934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285750</xdr:colOff>
      <xdr:row>30</xdr:row>
      <xdr:rowOff>95250</xdr:rowOff>
    </xdr:from>
    <xdr:ext cx="905934" cy="327025"/>
    <xdr:sp macro="" textlink="">
      <xdr:nvSpPr>
        <xdr:cNvPr id="11" name="Caixa de Texto 11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>
          <a:spLocks noChangeArrowheads="1"/>
        </xdr:cNvSpPr>
      </xdr:nvSpPr>
      <xdr:spPr bwMode="auto">
        <a:xfrm>
          <a:off x="1847850" y="5429250"/>
          <a:ext cx="905934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285750</xdr:colOff>
      <xdr:row>30</xdr:row>
      <xdr:rowOff>95250</xdr:rowOff>
    </xdr:from>
    <xdr:ext cx="905934" cy="327025"/>
    <xdr:sp macro="" textlink="">
      <xdr:nvSpPr>
        <xdr:cNvPr id="12" name="Caixa de Texto 12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SpPr txBox="1">
          <a:spLocks noChangeArrowheads="1"/>
        </xdr:cNvSpPr>
      </xdr:nvSpPr>
      <xdr:spPr bwMode="auto">
        <a:xfrm>
          <a:off x="1847850" y="5429250"/>
          <a:ext cx="905934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285750</xdr:colOff>
      <xdr:row>30</xdr:row>
      <xdr:rowOff>95250</xdr:rowOff>
    </xdr:from>
    <xdr:ext cx="905934" cy="327025"/>
    <xdr:sp macro="" textlink="">
      <xdr:nvSpPr>
        <xdr:cNvPr id="13" name="Caixa de Texto 13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SpPr txBox="1">
          <a:spLocks noChangeArrowheads="1"/>
        </xdr:cNvSpPr>
      </xdr:nvSpPr>
      <xdr:spPr bwMode="auto">
        <a:xfrm>
          <a:off x="1847850" y="5429250"/>
          <a:ext cx="905934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180975</xdr:colOff>
      <xdr:row>29</xdr:row>
      <xdr:rowOff>133350</xdr:rowOff>
    </xdr:from>
    <xdr:ext cx="905934" cy="327025"/>
    <xdr:sp macro="" textlink="">
      <xdr:nvSpPr>
        <xdr:cNvPr id="14" name="Caixa de Texto 14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SpPr txBox="1">
          <a:spLocks noChangeArrowheads="1"/>
        </xdr:cNvSpPr>
      </xdr:nvSpPr>
      <xdr:spPr bwMode="auto">
        <a:xfrm>
          <a:off x="1743075" y="5305425"/>
          <a:ext cx="905934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333375</xdr:colOff>
      <xdr:row>23</xdr:row>
      <xdr:rowOff>114300</xdr:rowOff>
    </xdr:from>
    <xdr:ext cx="913342" cy="327025"/>
    <xdr:sp macro="" textlink="">
      <xdr:nvSpPr>
        <xdr:cNvPr id="15" name="Caixa de Texto 15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SpPr txBox="1">
          <a:spLocks noChangeArrowheads="1"/>
        </xdr:cNvSpPr>
      </xdr:nvSpPr>
      <xdr:spPr bwMode="auto">
        <a:xfrm>
          <a:off x="1285875" y="4286250"/>
          <a:ext cx="913342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1</xdr:col>
      <xdr:colOff>169334</xdr:colOff>
      <xdr:row>24</xdr:row>
      <xdr:rowOff>127145</xdr:rowOff>
    </xdr:from>
    <xdr:to>
      <xdr:col>6</xdr:col>
      <xdr:colOff>177612</xdr:colOff>
      <xdr:row>38</xdr:row>
      <xdr:rowOff>14290</xdr:rowOff>
    </xdr:to>
    <xdr:pic>
      <xdr:nvPicPr>
        <xdr:cNvPr id="16" name="Imagem 15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1" y="4434562"/>
          <a:ext cx="2812861" cy="2109645"/>
        </a:xfrm>
        <a:prstGeom prst="rect">
          <a:avLst/>
        </a:prstGeom>
      </xdr:spPr>
    </xdr:pic>
    <xdr:clientData/>
  </xdr:twoCellAnchor>
  <xdr:twoCellAnchor editAs="oneCell">
    <xdr:from>
      <xdr:col>1</xdr:col>
      <xdr:colOff>169333</xdr:colOff>
      <xdr:row>38</xdr:row>
      <xdr:rowOff>53061</xdr:rowOff>
    </xdr:from>
    <xdr:to>
      <xdr:col>6</xdr:col>
      <xdr:colOff>177611</xdr:colOff>
      <xdr:row>51</xdr:row>
      <xdr:rowOff>98956</xdr:rowOff>
    </xdr:to>
    <xdr:pic>
      <xdr:nvPicPr>
        <xdr:cNvPr id="17" name="Imagem 16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0" y="6582978"/>
          <a:ext cx="2812861" cy="210964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285750</xdr:colOff>
      <xdr:row>30</xdr:row>
      <xdr:rowOff>95250</xdr:rowOff>
    </xdr:from>
    <xdr:ext cx="905934" cy="327025"/>
    <xdr:sp macro="" textlink="">
      <xdr:nvSpPr>
        <xdr:cNvPr id="2" name="Caixa de Texto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>
          <a:spLocks noChangeArrowheads="1"/>
        </xdr:cNvSpPr>
      </xdr:nvSpPr>
      <xdr:spPr bwMode="auto">
        <a:xfrm>
          <a:off x="1847850" y="5429250"/>
          <a:ext cx="905934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285750</xdr:colOff>
      <xdr:row>30</xdr:row>
      <xdr:rowOff>95250</xdr:rowOff>
    </xdr:from>
    <xdr:ext cx="905934" cy="327025"/>
    <xdr:sp macro="" textlink="">
      <xdr:nvSpPr>
        <xdr:cNvPr id="3" name="Caixa de Texto 3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 txBox="1">
          <a:spLocks noChangeArrowheads="1"/>
        </xdr:cNvSpPr>
      </xdr:nvSpPr>
      <xdr:spPr bwMode="auto">
        <a:xfrm>
          <a:off x="1847850" y="5429250"/>
          <a:ext cx="905934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285750</xdr:colOff>
      <xdr:row>30</xdr:row>
      <xdr:rowOff>95250</xdr:rowOff>
    </xdr:from>
    <xdr:ext cx="905934" cy="327025"/>
    <xdr:sp macro="" textlink="">
      <xdr:nvSpPr>
        <xdr:cNvPr id="4" name="Caixa de Texto 4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 txBox="1">
          <a:spLocks noChangeArrowheads="1"/>
        </xdr:cNvSpPr>
      </xdr:nvSpPr>
      <xdr:spPr bwMode="auto">
        <a:xfrm>
          <a:off x="1847850" y="5429250"/>
          <a:ext cx="905934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285750</xdr:colOff>
      <xdr:row>30</xdr:row>
      <xdr:rowOff>95250</xdr:rowOff>
    </xdr:from>
    <xdr:ext cx="905934" cy="327025"/>
    <xdr:sp macro="" textlink="">
      <xdr:nvSpPr>
        <xdr:cNvPr id="5" name="Caixa de Texto 5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 txBox="1">
          <a:spLocks noChangeArrowheads="1"/>
        </xdr:cNvSpPr>
      </xdr:nvSpPr>
      <xdr:spPr bwMode="auto">
        <a:xfrm>
          <a:off x="1847850" y="5429250"/>
          <a:ext cx="905934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285750</xdr:colOff>
      <xdr:row>30</xdr:row>
      <xdr:rowOff>95250</xdr:rowOff>
    </xdr:from>
    <xdr:ext cx="905934" cy="327025"/>
    <xdr:sp macro="" textlink="">
      <xdr:nvSpPr>
        <xdr:cNvPr id="6" name="Caixa de Texto 6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 txBox="1">
          <a:spLocks noChangeArrowheads="1"/>
        </xdr:cNvSpPr>
      </xdr:nvSpPr>
      <xdr:spPr bwMode="auto">
        <a:xfrm>
          <a:off x="1847850" y="5429250"/>
          <a:ext cx="905934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285750</xdr:colOff>
      <xdr:row>30</xdr:row>
      <xdr:rowOff>95250</xdr:rowOff>
    </xdr:from>
    <xdr:ext cx="905934" cy="327025"/>
    <xdr:sp macro="" textlink="">
      <xdr:nvSpPr>
        <xdr:cNvPr id="7" name="Caixa de Texto 7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SpPr txBox="1">
          <a:spLocks noChangeArrowheads="1"/>
        </xdr:cNvSpPr>
      </xdr:nvSpPr>
      <xdr:spPr bwMode="auto">
        <a:xfrm>
          <a:off x="1847850" y="5429250"/>
          <a:ext cx="905934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285750</xdr:colOff>
      <xdr:row>30</xdr:row>
      <xdr:rowOff>95250</xdr:rowOff>
    </xdr:from>
    <xdr:ext cx="905934" cy="327025"/>
    <xdr:sp macro="" textlink="">
      <xdr:nvSpPr>
        <xdr:cNvPr id="8" name="Caixa de Texto 8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SpPr txBox="1">
          <a:spLocks noChangeArrowheads="1"/>
        </xdr:cNvSpPr>
      </xdr:nvSpPr>
      <xdr:spPr bwMode="auto">
        <a:xfrm>
          <a:off x="1847850" y="5429250"/>
          <a:ext cx="905934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285750</xdr:colOff>
      <xdr:row>30</xdr:row>
      <xdr:rowOff>95250</xdr:rowOff>
    </xdr:from>
    <xdr:ext cx="905934" cy="327025"/>
    <xdr:sp macro="" textlink="">
      <xdr:nvSpPr>
        <xdr:cNvPr id="9" name="Caixa de Texto 9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SpPr txBox="1">
          <a:spLocks noChangeArrowheads="1"/>
        </xdr:cNvSpPr>
      </xdr:nvSpPr>
      <xdr:spPr bwMode="auto">
        <a:xfrm>
          <a:off x="1847850" y="5429250"/>
          <a:ext cx="905934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285750</xdr:colOff>
      <xdr:row>30</xdr:row>
      <xdr:rowOff>95250</xdr:rowOff>
    </xdr:from>
    <xdr:ext cx="905934" cy="327025"/>
    <xdr:sp macro="" textlink="">
      <xdr:nvSpPr>
        <xdr:cNvPr id="10" name="Caixa de Texto 10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SpPr txBox="1">
          <a:spLocks noChangeArrowheads="1"/>
        </xdr:cNvSpPr>
      </xdr:nvSpPr>
      <xdr:spPr bwMode="auto">
        <a:xfrm>
          <a:off x="1847850" y="5429250"/>
          <a:ext cx="905934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285750</xdr:colOff>
      <xdr:row>30</xdr:row>
      <xdr:rowOff>95250</xdr:rowOff>
    </xdr:from>
    <xdr:ext cx="905934" cy="327025"/>
    <xdr:sp macro="" textlink="">
      <xdr:nvSpPr>
        <xdr:cNvPr id="11" name="Caixa de Texto 11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>
          <a:spLocks noChangeArrowheads="1"/>
        </xdr:cNvSpPr>
      </xdr:nvSpPr>
      <xdr:spPr bwMode="auto">
        <a:xfrm>
          <a:off x="1847850" y="5429250"/>
          <a:ext cx="905934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285750</xdr:colOff>
      <xdr:row>30</xdr:row>
      <xdr:rowOff>95250</xdr:rowOff>
    </xdr:from>
    <xdr:ext cx="905934" cy="327025"/>
    <xdr:sp macro="" textlink="">
      <xdr:nvSpPr>
        <xdr:cNvPr id="12" name="Caixa de Texto 12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 txBox="1">
          <a:spLocks noChangeArrowheads="1"/>
        </xdr:cNvSpPr>
      </xdr:nvSpPr>
      <xdr:spPr bwMode="auto">
        <a:xfrm>
          <a:off x="1847850" y="5429250"/>
          <a:ext cx="905934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285750</xdr:colOff>
      <xdr:row>30</xdr:row>
      <xdr:rowOff>95250</xdr:rowOff>
    </xdr:from>
    <xdr:ext cx="905934" cy="327025"/>
    <xdr:sp macro="" textlink="">
      <xdr:nvSpPr>
        <xdr:cNvPr id="13" name="Caixa de Texto 13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SpPr txBox="1">
          <a:spLocks noChangeArrowheads="1"/>
        </xdr:cNvSpPr>
      </xdr:nvSpPr>
      <xdr:spPr bwMode="auto">
        <a:xfrm>
          <a:off x="1847850" y="5429250"/>
          <a:ext cx="905934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180975</xdr:colOff>
      <xdr:row>29</xdr:row>
      <xdr:rowOff>133350</xdr:rowOff>
    </xdr:from>
    <xdr:ext cx="905934" cy="327025"/>
    <xdr:sp macro="" textlink="">
      <xdr:nvSpPr>
        <xdr:cNvPr id="14" name="Caixa de Texto 14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SpPr txBox="1">
          <a:spLocks noChangeArrowheads="1"/>
        </xdr:cNvSpPr>
      </xdr:nvSpPr>
      <xdr:spPr bwMode="auto">
        <a:xfrm>
          <a:off x="1743075" y="5305425"/>
          <a:ext cx="905934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333375</xdr:colOff>
      <xdr:row>23</xdr:row>
      <xdr:rowOff>114300</xdr:rowOff>
    </xdr:from>
    <xdr:ext cx="913342" cy="327025"/>
    <xdr:sp macro="" textlink="">
      <xdr:nvSpPr>
        <xdr:cNvPr id="15" name="Caixa de Texto 15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>
          <a:spLocks noChangeArrowheads="1"/>
        </xdr:cNvSpPr>
      </xdr:nvSpPr>
      <xdr:spPr bwMode="auto">
        <a:xfrm>
          <a:off x="1285875" y="4286250"/>
          <a:ext cx="913342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1</xdr:col>
      <xdr:colOff>169334</xdr:colOff>
      <xdr:row>24</xdr:row>
      <xdr:rowOff>127145</xdr:rowOff>
    </xdr:from>
    <xdr:to>
      <xdr:col>6</xdr:col>
      <xdr:colOff>177612</xdr:colOff>
      <xdr:row>38</xdr:row>
      <xdr:rowOff>14290</xdr:rowOff>
    </xdr:to>
    <xdr:pic>
      <xdr:nvPicPr>
        <xdr:cNvPr id="16" name="Imagem 15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1" y="4434562"/>
          <a:ext cx="2812861" cy="2109645"/>
        </a:xfrm>
        <a:prstGeom prst="rect">
          <a:avLst/>
        </a:prstGeom>
      </xdr:spPr>
    </xdr:pic>
    <xdr:clientData/>
  </xdr:twoCellAnchor>
  <xdr:twoCellAnchor editAs="oneCell">
    <xdr:from>
      <xdr:col>1</xdr:col>
      <xdr:colOff>169333</xdr:colOff>
      <xdr:row>38</xdr:row>
      <xdr:rowOff>53061</xdr:rowOff>
    </xdr:from>
    <xdr:to>
      <xdr:col>6</xdr:col>
      <xdr:colOff>177611</xdr:colOff>
      <xdr:row>51</xdr:row>
      <xdr:rowOff>98956</xdr:rowOff>
    </xdr:to>
    <xdr:pic>
      <xdr:nvPicPr>
        <xdr:cNvPr id="17" name="Imagem 16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0" y="6582978"/>
          <a:ext cx="2812861" cy="210964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285750</xdr:colOff>
      <xdr:row>30</xdr:row>
      <xdr:rowOff>95250</xdr:rowOff>
    </xdr:from>
    <xdr:ext cx="905934" cy="327025"/>
    <xdr:sp macro="" textlink="">
      <xdr:nvSpPr>
        <xdr:cNvPr id="2" name="Caixa de Texto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>
          <a:spLocks noChangeArrowheads="1"/>
        </xdr:cNvSpPr>
      </xdr:nvSpPr>
      <xdr:spPr bwMode="auto">
        <a:xfrm>
          <a:off x="1847850" y="5429250"/>
          <a:ext cx="905934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285750</xdr:colOff>
      <xdr:row>30</xdr:row>
      <xdr:rowOff>95250</xdr:rowOff>
    </xdr:from>
    <xdr:ext cx="905934" cy="327025"/>
    <xdr:sp macro="" textlink="">
      <xdr:nvSpPr>
        <xdr:cNvPr id="3" name="Caixa de Texto 3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 txBox="1">
          <a:spLocks noChangeArrowheads="1"/>
        </xdr:cNvSpPr>
      </xdr:nvSpPr>
      <xdr:spPr bwMode="auto">
        <a:xfrm>
          <a:off x="1847850" y="5429250"/>
          <a:ext cx="905934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285750</xdr:colOff>
      <xdr:row>30</xdr:row>
      <xdr:rowOff>95250</xdr:rowOff>
    </xdr:from>
    <xdr:ext cx="905934" cy="327025"/>
    <xdr:sp macro="" textlink="">
      <xdr:nvSpPr>
        <xdr:cNvPr id="4" name="Caixa de Texto 4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 txBox="1">
          <a:spLocks noChangeArrowheads="1"/>
        </xdr:cNvSpPr>
      </xdr:nvSpPr>
      <xdr:spPr bwMode="auto">
        <a:xfrm>
          <a:off x="1847850" y="5429250"/>
          <a:ext cx="905934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285750</xdr:colOff>
      <xdr:row>30</xdr:row>
      <xdr:rowOff>95250</xdr:rowOff>
    </xdr:from>
    <xdr:ext cx="905934" cy="327025"/>
    <xdr:sp macro="" textlink="">
      <xdr:nvSpPr>
        <xdr:cNvPr id="5" name="Caixa de Texto 5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>
          <a:spLocks noChangeArrowheads="1"/>
        </xdr:cNvSpPr>
      </xdr:nvSpPr>
      <xdr:spPr bwMode="auto">
        <a:xfrm>
          <a:off x="1847850" y="5429250"/>
          <a:ext cx="905934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285750</xdr:colOff>
      <xdr:row>30</xdr:row>
      <xdr:rowOff>95250</xdr:rowOff>
    </xdr:from>
    <xdr:ext cx="905934" cy="327025"/>
    <xdr:sp macro="" textlink="">
      <xdr:nvSpPr>
        <xdr:cNvPr id="6" name="Caixa de Texto 6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 txBox="1">
          <a:spLocks noChangeArrowheads="1"/>
        </xdr:cNvSpPr>
      </xdr:nvSpPr>
      <xdr:spPr bwMode="auto">
        <a:xfrm>
          <a:off x="1847850" y="5429250"/>
          <a:ext cx="905934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285750</xdr:colOff>
      <xdr:row>30</xdr:row>
      <xdr:rowOff>95250</xdr:rowOff>
    </xdr:from>
    <xdr:ext cx="905934" cy="327025"/>
    <xdr:sp macro="" textlink="">
      <xdr:nvSpPr>
        <xdr:cNvPr id="7" name="Caixa de Texto 7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 txBox="1">
          <a:spLocks noChangeArrowheads="1"/>
        </xdr:cNvSpPr>
      </xdr:nvSpPr>
      <xdr:spPr bwMode="auto">
        <a:xfrm>
          <a:off x="1847850" y="5429250"/>
          <a:ext cx="905934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285750</xdr:colOff>
      <xdr:row>30</xdr:row>
      <xdr:rowOff>95250</xdr:rowOff>
    </xdr:from>
    <xdr:ext cx="905934" cy="327025"/>
    <xdr:sp macro="" textlink="">
      <xdr:nvSpPr>
        <xdr:cNvPr id="8" name="Caixa de Texto 8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SpPr txBox="1">
          <a:spLocks noChangeArrowheads="1"/>
        </xdr:cNvSpPr>
      </xdr:nvSpPr>
      <xdr:spPr bwMode="auto">
        <a:xfrm>
          <a:off x="1847850" y="5429250"/>
          <a:ext cx="905934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285750</xdr:colOff>
      <xdr:row>30</xdr:row>
      <xdr:rowOff>95250</xdr:rowOff>
    </xdr:from>
    <xdr:ext cx="905934" cy="327025"/>
    <xdr:sp macro="" textlink="">
      <xdr:nvSpPr>
        <xdr:cNvPr id="9" name="Caixa de Texto 9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SpPr txBox="1">
          <a:spLocks noChangeArrowheads="1"/>
        </xdr:cNvSpPr>
      </xdr:nvSpPr>
      <xdr:spPr bwMode="auto">
        <a:xfrm>
          <a:off x="1847850" y="5429250"/>
          <a:ext cx="905934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285750</xdr:colOff>
      <xdr:row>30</xdr:row>
      <xdr:rowOff>95250</xdr:rowOff>
    </xdr:from>
    <xdr:ext cx="905934" cy="327025"/>
    <xdr:sp macro="" textlink="">
      <xdr:nvSpPr>
        <xdr:cNvPr id="10" name="Caixa de Texto 10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>
          <a:spLocks noChangeArrowheads="1"/>
        </xdr:cNvSpPr>
      </xdr:nvSpPr>
      <xdr:spPr bwMode="auto">
        <a:xfrm>
          <a:off x="1847850" y="5429250"/>
          <a:ext cx="905934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285750</xdr:colOff>
      <xdr:row>30</xdr:row>
      <xdr:rowOff>95250</xdr:rowOff>
    </xdr:from>
    <xdr:ext cx="905934" cy="327025"/>
    <xdr:sp macro="" textlink="">
      <xdr:nvSpPr>
        <xdr:cNvPr id="11" name="Caixa de Texto 11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SpPr txBox="1">
          <a:spLocks noChangeArrowheads="1"/>
        </xdr:cNvSpPr>
      </xdr:nvSpPr>
      <xdr:spPr bwMode="auto">
        <a:xfrm>
          <a:off x="1847850" y="5429250"/>
          <a:ext cx="905934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285750</xdr:colOff>
      <xdr:row>30</xdr:row>
      <xdr:rowOff>95250</xdr:rowOff>
    </xdr:from>
    <xdr:ext cx="905934" cy="327025"/>
    <xdr:sp macro="" textlink="">
      <xdr:nvSpPr>
        <xdr:cNvPr id="12" name="Caixa de Texto 12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SpPr txBox="1">
          <a:spLocks noChangeArrowheads="1"/>
        </xdr:cNvSpPr>
      </xdr:nvSpPr>
      <xdr:spPr bwMode="auto">
        <a:xfrm>
          <a:off x="1847850" y="5429250"/>
          <a:ext cx="905934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285750</xdr:colOff>
      <xdr:row>30</xdr:row>
      <xdr:rowOff>95250</xdr:rowOff>
    </xdr:from>
    <xdr:ext cx="905934" cy="327025"/>
    <xdr:sp macro="" textlink="">
      <xdr:nvSpPr>
        <xdr:cNvPr id="13" name="Caixa de Texto 13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SpPr txBox="1">
          <a:spLocks noChangeArrowheads="1"/>
        </xdr:cNvSpPr>
      </xdr:nvSpPr>
      <xdr:spPr bwMode="auto">
        <a:xfrm>
          <a:off x="1847850" y="5429250"/>
          <a:ext cx="905934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180975</xdr:colOff>
      <xdr:row>29</xdr:row>
      <xdr:rowOff>133350</xdr:rowOff>
    </xdr:from>
    <xdr:ext cx="905934" cy="327025"/>
    <xdr:sp macro="" textlink="">
      <xdr:nvSpPr>
        <xdr:cNvPr id="14" name="Caixa de Texto 14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SpPr txBox="1">
          <a:spLocks noChangeArrowheads="1"/>
        </xdr:cNvSpPr>
      </xdr:nvSpPr>
      <xdr:spPr bwMode="auto">
        <a:xfrm>
          <a:off x="1743075" y="5305425"/>
          <a:ext cx="905934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333375</xdr:colOff>
      <xdr:row>23</xdr:row>
      <xdr:rowOff>114300</xdr:rowOff>
    </xdr:from>
    <xdr:ext cx="913342" cy="327025"/>
    <xdr:sp macro="" textlink="">
      <xdr:nvSpPr>
        <xdr:cNvPr id="15" name="Caixa de Texto 15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SpPr txBox="1">
          <a:spLocks noChangeArrowheads="1"/>
        </xdr:cNvSpPr>
      </xdr:nvSpPr>
      <xdr:spPr bwMode="auto">
        <a:xfrm>
          <a:off x="1285875" y="4286250"/>
          <a:ext cx="913342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1</xdr:col>
      <xdr:colOff>169334</xdr:colOff>
      <xdr:row>24</xdr:row>
      <xdr:rowOff>127145</xdr:rowOff>
    </xdr:from>
    <xdr:to>
      <xdr:col>6</xdr:col>
      <xdr:colOff>177612</xdr:colOff>
      <xdr:row>38</xdr:row>
      <xdr:rowOff>14290</xdr:rowOff>
    </xdr:to>
    <xdr:pic>
      <xdr:nvPicPr>
        <xdr:cNvPr id="16" name="Imagem 15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1" y="4434562"/>
          <a:ext cx="2812861" cy="2109645"/>
        </a:xfrm>
        <a:prstGeom prst="rect">
          <a:avLst/>
        </a:prstGeom>
      </xdr:spPr>
    </xdr:pic>
    <xdr:clientData/>
  </xdr:twoCellAnchor>
  <xdr:twoCellAnchor editAs="oneCell">
    <xdr:from>
      <xdr:col>1</xdr:col>
      <xdr:colOff>169333</xdr:colOff>
      <xdr:row>38</xdr:row>
      <xdr:rowOff>53061</xdr:rowOff>
    </xdr:from>
    <xdr:to>
      <xdr:col>6</xdr:col>
      <xdr:colOff>177611</xdr:colOff>
      <xdr:row>51</xdr:row>
      <xdr:rowOff>98956</xdr:rowOff>
    </xdr:to>
    <xdr:pic>
      <xdr:nvPicPr>
        <xdr:cNvPr id="17" name="Imagem 16"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0" y="6582978"/>
          <a:ext cx="2812861" cy="210964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285750</xdr:colOff>
      <xdr:row>30</xdr:row>
      <xdr:rowOff>95250</xdr:rowOff>
    </xdr:from>
    <xdr:ext cx="905934" cy="327025"/>
    <xdr:sp macro="" textlink="">
      <xdr:nvSpPr>
        <xdr:cNvPr id="2" name="Caixa de Texto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>
          <a:spLocks noChangeArrowheads="1"/>
        </xdr:cNvSpPr>
      </xdr:nvSpPr>
      <xdr:spPr bwMode="auto">
        <a:xfrm>
          <a:off x="1847850" y="5438775"/>
          <a:ext cx="905934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285750</xdr:colOff>
      <xdr:row>30</xdr:row>
      <xdr:rowOff>95250</xdr:rowOff>
    </xdr:from>
    <xdr:ext cx="905934" cy="327025"/>
    <xdr:sp macro="" textlink="">
      <xdr:nvSpPr>
        <xdr:cNvPr id="3" name="Caixa de Texto 3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 txBox="1">
          <a:spLocks noChangeArrowheads="1"/>
        </xdr:cNvSpPr>
      </xdr:nvSpPr>
      <xdr:spPr bwMode="auto">
        <a:xfrm>
          <a:off x="1847850" y="5438775"/>
          <a:ext cx="905934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285750</xdr:colOff>
      <xdr:row>30</xdr:row>
      <xdr:rowOff>95250</xdr:rowOff>
    </xdr:from>
    <xdr:ext cx="905934" cy="327025"/>
    <xdr:sp macro="" textlink="">
      <xdr:nvSpPr>
        <xdr:cNvPr id="4" name="Caixa de Texto 4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 txBox="1">
          <a:spLocks noChangeArrowheads="1"/>
        </xdr:cNvSpPr>
      </xdr:nvSpPr>
      <xdr:spPr bwMode="auto">
        <a:xfrm>
          <a:off x="1847850" y="5438775"/>
          <a:ext cx="905934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285750</xdr:colOff>
      <xdr:row>30</xdr:row>
      <xdr:rowOff>95250</xdr:rowOff>
    </xdr:from>
    <xdr:ext cx="905934" cy="327025"/>
    <xdr:sp macro="" textlink="">
      <xdr:nvSpPr>
        <xdr:cNvPr id="5" name="Caixa de Texto 5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SpPr txBox="1">
          <a:spLocks noChangeArrowheads="1"/>
        </xdr:cNvSpPr>
      </xdr:nvSpPr>
      <xdr:spPr bwMode="auto">
        <a:xfrm>
          <a:off x="1847850" y="5438775"/>
          <a:ext cx="905934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285750</xdr:colOff>
      <xdr:row>30</xdr:row>
      <xdr:rowOff>95250</xdr:rowOff>
    </xdr:from>
    <xdr:ext cx="905934" cy="327025"/>
    <xdr:sp macro="" textlink="">
      <xdr:nvSpPr>
        <xdr:cNvPr id="6" name="Caixa de Texto 6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SpPr txBox="1">
          <a:spLocks noChangeArrowheads="1"/>
        </xdr:cNvSpPr>
      </xdr:nvSpPr>
      <xdr:spPr bwMode="auto">
        <a:xfrm>
          <a:off x="1847850" y="5438775"/>
          <a:ext cx="905934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285750</xdr:colOff>
      <xdr:row>30</xdr:row>
      <xdr:rowOff>95250</xdr:rowOff>
    </xdr:from>
    <xdr:ext cx="905934" cy="327025"/>
    <xdr:sp macro="" textlink="">
      <xdr:nvSpPr>
        <xdr:cNvPr id="7" name="Caixa de Texto 7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SpPr txBox="1">
          <a:spLocks noChangeArrowheads="1"/>
        </xdr:cNvSpPr>
      </xdr:nvSpPr>
      <xdr:spPr bwMode="auto">
        <a:xfrm>
          <a:off x="1847850" y="5438775"/>
          <a:ext cx="905934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285750</xdr:colOff>
      <xdr:row>30</xdr:row>
      <xdr:rowOff>95250</xdr:rowOff>
    </xdr:from>
    <xdr:ext cx="905934" cy="327025"/>
    <xdr:sp macro="" textlink="">
      <xdr:nvSpPr>
        <xdr:cNvPr id="8" name="Caixa de Texto 8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SpPr txBox="1">
          <a:spLocks noChangeArrowheads="1"/>
        </xdr:cNvSpPr>
      </xdr:nvSpPr>
      <xdr:spPr bwMode="auto">
        <a:xfrm>
          <a:off x="1847850" y="5438775"/>
          <a:ext cx="905934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285750</xdr:colOff>
      <xdr:row>30</xdr:row>
      <xdr:rowOff>95250</xdr:rowOff>
    </xdr:from>
    <xdr:ext cx="905934" cy="327025"/>
    <xdr:sp macro="" textlink="">
      <xdr:nvSpPr>
        <xdr:cNvPr id="9" name="Caixa de Texto 9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SpPr txBox="1">
          <a:spLocks noChangeArrowheads="1"/>
        </xdr:cNvSpPr>
      </xdr:nvSpPr>
      <xdr:spPr bwMode="auto">
        <a:xfrm>
          <a:off x="1847850" y="5438775"/>
          <a:ext cx="905934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285750</xdr:colOff>
      <xdr:row>30</xdr:row>
      <xdr:rowOff>95250</xdr:rowOff>
    </xdr:from>
    <xdr:ext cx="905934" cy="327025"/>
    <xdr:sp macro="" textlink="">
      <xdr:nvSpPr>
        <xdr:cNvPr id="10" name="Caixa de Texto 10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>
          <a:spLocks noChangeArrowheads="1"/>
        </xdr:cNvSpPr>
      </xdr:nvSpPr>
      <xdr:spPr bwMode="auto">
        <a:xfrm>
          <a:off x="1847850" y="5438775"/>
          <a:ext cx="905934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285750</xdr:colOff>
      <xdr:row>30</xdr:row>
      <xdr:rowOff>95250</xdr:rowOff>
    </xdr:from>
    <xdr:ext cx="905934" cy="327025"/>
    <xdr:sp macro="" textlink="">
      <xdr:nvSpPr>
        <xdr:cNvPr id="11" name="Caixa de Texto 11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SpPr txBox="1">
          <a:spLocks noChangeArrowheads="1"/>
        </xdr:cNvSpPr>
      </xdr:nvSpPr>
      <xdr:spPr bwMode="auto">
        <a:xfrm>
          <a:off x="1847850" y="5438775"/>
          <a:ext cx="905934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285750</xdr:colOff>
      <xdr:row>30</xdr:row>
      <xdr:rowOff>95250</xdr:rowOff>
    </xdr:from>
    <xdr:ext cx="905934" cy="327025"/>
    <xdr:sp macro="" textlink="">
      <xdr:nvSpPr>
        <xdr:cNvPr id="12" name="Caixa de Texto 12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SpPr txBox="1">
          <a:spLocks noChangeArrowheads="1"/>
        </xdr:cNvSpPr>
      </xdr:nvSpPr>
      <xdr:spPr bwMode="auto">
        <a:xfrm>
          <a:off x="1847850" y="5438775"/>
          <a:ext cx="905934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285750</xdr:colOff>
      <xdr:row>30</xdr:row>
      <xdr:rowOff>95250</xdr:rowOff>
    </xdr:from>
    <xdr:ext cx="905934" cy="327025"/>
    <xdr:sp macro="" textlink="">
      <xdr:nvSpPr>
        <xdr:cNvPr id="13" name="Caixa de Texto 13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 txBox="1">
          <a:spLocks noChangeArrowheads="1"/>
        </xdr:cNvSpPr>
      </xdr:nvSpPr>
      <xdr:spPr bwMode="auto">
        <a:xfrm>
          <a:off x="1847850" y="5438775"/>
          <a:ext cx="905934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180975</xdr:colOff>
      <xdr:row>29</xdr:row>
      <xdr:rowOff>133350</xdr:rowOff>
    </xdr:from>
    <xdr:ext cx="905934" cy="327025"/>
    <xdr:sp macro="" textlink="">
      <xdr:nvSpPr>
        <xdr:cNvPr id="14" name="Caixa de Texto 14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SpPr txBox="1">
          <a:spLocks noChangeArrowheads="1"/>
        </xdr:cNvSpPr>
      </xdr:nvSpPr>
      <xdr:spPr bwMode="auto">
        <a:xfrm>
          <a:off x="1743075" y="5314950"/>
          <a:ext cx="905934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333375</xdr:colOff>
      <xdr:row>23</xdr:row>
      <xdr:rowOff>114300</xdr:rowOff>
    </xdr:from>
    <xdr:ext cx="913342" cy="327025"/>
    <xdr:sp macro="" textlink="">
      <xdr:nvSpPr>
        <xdr:cNvPr id="15" name="Caixa de Texto 15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SpPr txBox="1">
          <a:spLocks noChangeArrowheads="1"/>
        </xdr:cNvSpPr>
      </xdr:nvSpPr>
      <xdr:spPr bwMode="auto">
        <a:xfrm>
          <a:off x="1285875" y="4286250"/>
          <a:ext cx="913342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1</xdr:col>
      <xdr:colOff>13700</xdr:colOff>
      <xdr:row>26</xdr:row>
      <xdr:rowOff>52917</xdr:rowOff>
    </xdr:from>
    <xdr:to>
      <xdr:col>8</xdr:col>
      <xdr:colOff>196002</xdr:colOff>
      <xdr:row>46</xdr:row>
      <xdr:rowOff>38831</xdr:rowOff>
    </xdr:to>
    <xdr:pic>
      <xdr:nvPicPr>
        <xdr:cNvPr id="18" name="Imagem 17"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367" y="4677834"/>
          <a:ext cx="4214552" cy="316091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285750</xdr:colOff>
      <xdr:row>30</xdr:row>
      <xdr:rowOff>95250</xdr:rowOff>
    </xdr:from>
    <xdr:ext cx="905934" cy="327025"/>
    <xdr:sp macro="" textlink="">
      <xdr:nvSpPr>
        <xdr:cNvPr id="2" name="Caixa de Texto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>
          <a:spLocks noChangeArrowheads="1"/>
        </xdr:cNvSpPr>
      </xdr:nvSpPr>
      <xdr:spPr bwMode="auto">
        <a:xfrm>
          <a:off x="1847850" y="5429250"/>
          <a:ext cx="905934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285750</xdr:colOff>
      <xdr:row>30</xdr:row>
      <xdr:rowOff>95250</xdr:rowOff>
    </xdr:from>
    <xdr:ext cx="905934" cy="327025"/>
    <xdr:sp macro="" textlink="">
      <xdr:nvSpPr>
        <xdr:cNvPr id="3" name="Caixa de Texto 3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 txBox="1">
          <a:spLocks noChangeArrowheads="1"/>
        </xdr:cNvSpPr>
      </xdr:nvSpPr>
      <xdr:spPr bwMode="auto">
        <a:xfrm>
          <a:off x="1847850" y="5429250"/>
          <a:ext cx="905934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285750</xdr:colOff>
      <xdr:row>30</xdr:row>
      <xdr:rowOff>95250</xdr:rowOff>
    </xdr:from>
    <xdr:ext cx="905934" cy="327025"/>
    <xdr:sp macro="" textlink="">
      <xdr:nvSpPr>
        <xdr:cNvPr id="4" name="Caixa de Texto 4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 txBox="1">
          <a:spLocks noChangeArrowheads="1"/>
        </xdr:cNvSpPr>
      </xdr:nvSpPr>
      <xdr:spPr bwMode="auto">
        <a:xfrm>
          <a:off x="1847850" y="5429250"/>
          <a:ext cx="905934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285750</xdr:colOff>
      <xdr:row>30</xdr:row>
      <xdr:rowOff>95250</xdr:rowOff>
    </xdr:from>
    <xdr:ext cx="905934" cy="327025"/>
    <xdr:sp macro="" textlink="">
      <xdr:nvSpPr>
        <xdr:cNvPr id="5" name="Caixa de Texto 5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>
          <a:spLocks noChangeArrowheads="1"/>
        </xdr:cNvSpPr>
      </xdr:nvSpPr>
      <xdr:spPr bwMode="auto">
        <a:xfrm>
          <a:off x="1847850" y="5429250"/>
          <a:ext cx="905934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285750</xdr:colOff>
      <xdr:row>30</xdr:row>
      <xdr:rowOff>95250</xdr:rowOff>
    </xdr:from>
    <xdr:ext cx="905934" cy="327025"/>
    <xdr:sp macro="" textlink="">
      <xdr:nvSpPr>
        <xdr:cNvPr id="6" name="Caixa de Texto 6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SpPr txBox="1">
          <a:spLocks noChangeArrowheads="1"/>
        </xdr:cNvSpPr>
      </xdr:nvSpPr>
      <xdr:spPr bwMode="auto">
        <a:xfrm>
          <a:off x="1847850" y="5429250"/>
          <a:ext cx="905934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285750</xdr:colOff>
      <xdr:row>30</xdr:row>
      <xdr:rowOff>95250</xdr:rowOff>
    </xdr:from>
    <xdr:ext cx="905934" cy="327025"/>
    <xdr:sp macro="" textlink="">
      <xdr:nvSpPr>
        <xdr:cNvPr id="7" name="Caixa de Texto 7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 txBox="1">
          <a:spLocks noChangeArrowheads="1"/>
        </xdr:cNvSpPr>
      </xdr:nvSpPr>
      <xdr:spPr bwMode="auto">
        <a:xfrm>
          <a:off x="1847850" y="5429250"/>
          <a:ext cx="905934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285750</xdr:colOff>
      <xdr:row>30</xdr:row>
      <xdr:rowOff>95250</xdr:rowOff>
    </xdr:from>
    <xdr:ext cx="905934" cy="327025"/>
    <xdr:sp macro="" textlink="">
      <xdr:nvSpPr>
        <xdr:cNvPr id="8" name="Caixa de Texto 8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SpPr txBox="1">
          <a:spLocks noChangeArrowheads="1"/>
        </xdr:cNvSpPr>
      </xdr:nvSpPr>
      <xdr:spPr bwMode="auto">
        <a:xfrm>
          <a:off x="1847850" y="5429250"/>
          <a:ext cx="905934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285750</xdr:colOff>
      <xdr:row>30</xdr:row>
      <xdr:rowOff>95250</xdr:rowOff>
    </xdr:from>
    <xdr:ext cx="905934" cy="327025"/>
    <xdr:sp macro="" textlink="">
      <xdr:nvSpPr>
        <xdr:cNvPr id="9" name="Caixa de Texto 9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SpPr txBox="1">
          <a:spLocks noChangeArrowheads="1"/>
        </xdr:cNvSpPr>
      </xdr:nvSpPr>
      <xdr:spPr bwMode="auto">
        <a:xfrm>
          <a:off x="1847850" y="5429250"/>
          <a:ext cx="905934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285750</xdr:colOff>
      <xdr:row>30</xdr:row>
      <xdr:rowOff>95250</xdr:rowOff>
    </xdr:from>
    <xdr:ext cx="905934" cy="327025"/>
    <xdr:sp macro="" textlink="">
      <xdr:nvSpPr>
        <xdr:cNvPr id="10" name="Caixa de Texto 10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>
          <a:spLocks noChangeArrowheads="1"/>
        </xdr:cNvSpPr>
      </xdr:nvSpPr>
      <xdr:spPr bwMode="auto">
        <a:xfrm>
          <a:off x="1847850" y="5429250"/>
          <a:ext cx="905934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285750</xdr:colOff>
      <xdr:row>30</xdr:row>
      <xdr:rowOff>95250</xdr:rowOff>
    </xdr:from>
    <xdr:ext cx="905934" cy="327025"/>
    <xdr:sp macro="" textlink="">
      <xdr:nvSpPr>
        <xdr:cNvPr id="11" name="Caixa de Texto 11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SpPr txBox="1">
          <a:spLocks noChangeArrowheads="1"/>
        </xdr:cNvSpPr>
      </xdr:nvSpPr>
      <xdr:spPr bwMode="auto">
        <a:xfrm>
          <a:off x="1847850" y="5429250"/>
          <a:ext cx="905934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285750</xdr:colOff>
      <xdr:row>30</xdr:row>
      <xdr:rowOff>95250</xdr:rowOff>
    </xdr:from>
    <xdr:ext cx="905934" cy="327025"/>
    <xdr:sp macro="" textlink="">
      <xdr:nvSpPr>
        <xdr:cNvPr id="12" name="Caixa de Texto 12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SpPr txBox="1">
          <a:spLocks noChangeArrowheads="1"/>
        </xdr:cNvSpPr>
      </xdr:nvSpPr>
      <xdr:spPr bwMode="auto">
        <a:xfrm>
          <a:off x="1847850" y="5429250"/>
          <a:ext cx="905934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285750</xdr:colOff>
      <xdr:row>30</xdr:row>
      <xdr:rowOff>95250</xdr:rowOff>
    </xdr:from>
    <xdr:ext cx="905934" cy="327025"/>
    <xdr:sp macro="" textlink="">
      <xdr:nvSpPr>
        <xdr:cNvPr id="13" name="Caixa de Texto 13"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SpPr txBox="1">
          <a:spLocks noChangeArrowheads="1"/>
        </xdr:cNvSpPr>
      </xdr:nvSpPr>
      <xdr:spPr bwMode="auto">
        <a:xfrm>
          <a:off x="1847850" y="5429250"/>
          <a:ext cx="905934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333375</xdr:colOff>
      <xdr:row>23</xdr:row>
      <xdr:rowOff>114300</xdr:rowOff>
    </xdr:from>
    <xdr:ext cx="913342" cy="327025"/>
    <xdr:sp macro="" textlink="">
      <xdr:nvSpPr>
        <xdr:cNvPr id="15" name="Caixa de Texto 15">
          <a:extLst>
            <a:ext uri="{FF2B5EF4-FFF2-40B4-BE49-F238E27FC236}">
              <a16:creationId xmlns:a16="http://schemas.microsoft.com/office/drawing/2014/main" id="{00000000-0008-0000-0800-00000F000000}"/>
            </a:ext>
          </a:extLst>
        </xdr:cNvPr>
        <xdr:cNvSpPr txBox="1">
          <a:spLocks noChangeArrowheads="1"/>
        </xdr:cNvSpPr>
      </xdr:nvSpPr>
      <xdr:spPr bwMode="auto">
        <a:xfrm>
          <a:off x="1285875" y="4286250"/>
          <a:ext cx="913342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1</xdr:col>
      <xdr:colOff>211667</xdr:colOff>
      <xdr:row>38</xdr:row>
      <xdr:rowOff>146</xdr:rowOff>
    </xdr:from>
    <xdr:to>
      <xdr:col>6</xdr:col>
      <xdr:colOff>219945</xdr:colOff>
      <xdr:row>51</xdr:row>
      <xdr:rowOff>46041</xdr:rowOff>
    </xdr:to>
    <xdr:pic>
      <xdr:nvPicPr>
        <xdr:cNvPr id="16" name="Imagem 15">
          <a:extLst>
            <a:ext uri="{FF2B5EF4-FFF2-40B4-BE49-F238E27FC236}">
              <a16:creationId xmlns:a16="http://schemas.microsoft.com/office/drawing/2014/main" id="{00000000-0008-0000-08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334" y="6530063"/>
          <a:ext cx="2812861" cy="2109645"/>
        </a:xfrm>
        <a:prstGeom prst="rect">
          <a:avLst/>
        </a:prstGeom>
      </xdr:spPr>
    </xdr:pic>
    <xdr:clientData/>
  </xdr:twoCellAnchor>
  <xdr:twoCellAnchor editAs="oneCell">
    <xdr:from>
      <xdr:col>1</xdr:col>
      <xdr:colOff>211667</xdr:colOff>
      <xdr:row>51</xdr:row>
      <xdr:rowOff>137728</xdr:rowOff>
    </xdr:from>
    <xdr:to>
      <xdr:col>6</xdr:col>
      <xdr:colOff>219945</xdr:colOff>
      <xdr:row>52</xdr:row>
      <xdr:rowOff>2088623</xdr:rowOff>
    </xdr:to>
    <xdr:pic>
      <xdr:nvPicPr>
        <xdr:cNvPr id="17" name="Imagem 16">
          <a:extLst>
            <a:ext uri="{FF2B5EF4-FFF2-40B4-BE49-F238E27FC236}">
              <a16:creationId xmlns:a16="http://schemas.microsoft.com/office/drawing/2014/main" id="{00000000-0008-0000-08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334" y="8731395"/>
          <a:ext cx="2812861" cy="2109645"/>
        </a:xfrm>
        <a:prstGeom prst="rect">
          <a:avLst/>
        </a:prstGeom>
      </xdr:spPr>
    </xdr:pic>
    <xdr:clientData/>
  </xdr:twoCellAnchor>
  <xdr:twoCellAnchor editAs="oneCell">
    <xdr:from>
      <xdr:col>1</xdr:col>
      <xdr:colOff>211666</xdr:colOff>
      <xdr:row>24</xdr:row>
      <xdr:rowOff>31750</xdr:rowOff>
    </xdr:from>
    <xdr:to>
      <xdr:col>6</xdr:col>
      <xdr:colOff>219943</xdr:colOff>
      <xdr:row>37</xdr:row>
      <xdr:rowOff>77645</xdr:rowOff>
    </xdr:to>
    <xdr:pic>
      <xdr:nvPicPr>
        <xdr:cNvPr id="18" name="Imagem 17">
          <a:extLst>
            <a:ext uri="{FF2B5EF4-FFF2-40B4-BE49-F238E27FC236}">
              <a16:creationId xmlns:a16="http://schemas.microsoft.com/office/drawing/2014/main" id="{00000000-0008-0000-08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333" y="4339167"/>
          <a:ext cx="2812860" cy="210964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28"/>
  <sheetViews>
    <sheetView tabSelected="1" view="pageBreakPreview" zoomScale="85" zoomScaleNormal="100" zoomScaleSheetLayoutView="85" workbookViewId="0"/>
  </sheetViews>
  <sheetFormatPr defaultRowHeight="14.4" x14ac:dyDescent="0.3"/>
  <sheetData>
    <row r="1" spans="1:10" x14ac:dyDescent="0.3">
      <c r="A1" s="60"/>
      <c r="B1" s="61" t="s">
        <v>220</v>
      </c>
      <c r="C1" s="61"/>
      <c r="D1" s="61"/>
      <c r="E1" s="61"/>
      <c r="F1" s="61"/>
      <c r="G1" s="61"/>
      <c r="H1" s="61"/>
      <c r="I1" s="61"/>
      <c r="J1" s="60"/>
    </row>
    <row r="2" spans="1:10" x14ac:dyDescent="0.3">
      <c r="A2" s="60"/>
      <c r="B2" s="61"/>
      <c r="C2" s="61"/>
      <c r="D2" s="61"/>
      <c r="E2" s="61"/>
      <c r="F2" s="61"/>
      <c r="G2" s="61"/>
      <c r="H2" s="61"/>
      <c r="I2" s="61"/>
      <c r="J2" s="60"/>
    </row>
    <row r="3" spans="1:10" x14ac:dyDescent="0.3">
      <c r="A3" s="60"/>
      <c r="B3" s="61"/>
      <c r="C3" s="61"/>
      <c r="D3" s="61"/>
      <c r="E3" s="61"/>
      <c r="F3" s="61"/>
      <c r="G3" s="61"/>
      <c r="H3" s="61"/>
      <c r="I3" s="61"/>
      <c r="J3" s="60"/>
    </row>
    <row r="4" spans="1:10" x14ac:dyDescent="0.3">
      <c r="A4" s="60"/>
      <c r="B4" s="60"/>
      <c r="C4" s="60"/>
      <c r="D4" s="60"/>
      <c r="E4" s="60"/>
      <c r="F4" s="60"/>
      <c r="G4" s="60"/>
      <c r="H4" s="60"/>
      <c r="I4" s="60"/>
      <c r="J4" s="60"/>
    </row>
    <row r="5" spans="1:10" x14ac:dyDescent="0.3">
      <c r="A5" s="60"/>
      <c r="B5" s="60"/>
      <c r="C5" s="60"/>
      <c r="D5" s="60"/>
      <c r="E5" s="60"/>
      <c r="F5" s="60"/>
      <c r="G5" s="60"/>
      <c r="H5" s="60"/>
      <c r="I5" s="60"/>
      <c r="J5" s="60"/>
    </row>
    <row r="6" spans="1:10" x14ac:dyDescent="0.3">
      <c r="A6" s="60"/>
      <c r="B6" s="60"/>
      <c r="C6" s="60"/>
      <c r="D6" s="60"/>
      <c r="E6" s="60"/>
      <c r="F6" s="60"/>
      <c r="G6" s="60"/>
      <c r="H6" s="60"/>
      <c r="I6" s="60"/>
      <c r="J6" s="60"/>
    </row>
    <row r="7" spans="1:10" x14ac:dyDescent="0.3">
      <c r="A7" s="60"/>
      <c r="B7" s="60"/>
      <c r="C7" s="60"/>
      <c r="D7" s="60"/>
      <c r="E7" s="60"/>
      <c r="F7" s="60"/>
      <c r="G7" s="60"/>
      <c r="H7" s="60"/>
      <c r="I7" s="60"/>
      <c r="J7" s="60"/>
    </row>
    <row r="8" spans="1:10" x14ac:dyDescent="0.3">
      <c r="A8" s="60"/>
      <c r="B8" s="60"/>
      <c r="C8" s="60"/>
      <c r="D8" s="60"/>
      <c r="E8" s="60"/>
      <c r="F8" s="60"/>
      <c r="G8" s="60"/>
      <c r="H8" s="60"/>
      <c r="I8" s="60"/>
      <c r="J8" s="60"/>
    </row>
    <row r="9" spans="1:10" x14ac:dyDescent="0.3">
      <c r="A9" s="60"/>
      <c r="B9" s="60"/>
      <c r="C9" s="60"/>
      <c r="D9" s="60"/>
      <c r="E9" s="60"/>
      <c r="F9" s="60"/>
      <c r="G9" s="60"/>
      <c r="H9" s="60"/>
      <c r="I9" s="60"/>
      <c r="J9" s="60"/>
    </row>
    <row r="10" spans="1:10" x14ac:dyDescent="0.3">
      <c r="A10" s="60"/>
      <c r="B10" s="60"/>
      <c r="C10" s="60"/>
      <c r="D10" s="60"/>
      <c r="E10" s="60"/>
      <c r="F10" s="60"/>
      <c r="G10" s="60"/>
      <c r="H10" s="60"/>
      <c r="I10" s="60"/>
      <c r="J10" s="60"/>
    </row>
    <row r="11" spans="1:10" x14ac:dyDescent="0.3">
      <c r="A11" s="60"/>
      <c r="B11" s="60"/>
      <c r="C11" s="60"/>
      <c r="D11" s="60"/>
      <c r="E11" s="60"/>
      <c r="F11" s="60"/>
      <c r="G11" s="60"/>
      <c r="H11" s="60"/>
      <c r="I11" s="60"/>
      <c r="J11" s="60"/>
    </row>
    <row r="12" spans="1:10" x14ac:dyDescent="0.3">
      <c r="A12" s="60"/>
      <c r="B12" s="60"/>
      <c r="C12" s="60"/>
      <c r="D12" s="60"/>
      <c r="E12" s="60"/>
      <c r="F12" s="60"/>
      <c r="G12" s="60"/>
      <c r="H12" s="60"/>
      <c r="I12" s="60"/>
      <c r="J12" s="60"/>
    </row>
    <row r="13" spans="1:10" x14ac:dyDescent="0.3">
      <c r="A13" s="60"/>
      <c r="B13" s="60"/>
      <c r="C13" s="60"/>
      <c r="D13" s="60"/>
      <c r="E13" s="60"/>
      <c r="F13" s="60"/>
      <c r="G13" s="60"/>
      <c r="H13" s="60"/>
      <c r="I13" s="60"/>
      <c r="J13" s="60"/>
    </row>
    <row r="14" spans="1:10" x14ac:dyDescent="0.3">
      <c r="A14" s="60"/>
      <c r="B14" s="60"/>
      <c r="C14" s="60"/>
      <c r="D14" s="60"/>
      <c r="E14" s="60"/>
      <c r="F14" s="60"/>
      <c r="G14" s="60"/>
      <c r="H14" s="60"/>
      <c r="I14" s="60"/>
      <c r="J14" s="60"/>
    </row>
    <row r="15" spans="1:10" x14ac:dyDescent="0.3">
      <c r="A15" s="60"/>
      <c r="B15" s="60"/>
      <c r="C15" s="60"/>
      <c r="D15" s="60"/>
      <c r="E15" s="60"/>
      <c r="F15" s="60"/>
      <c r="G15" s="60"/>
      <c r="H15" s="60"/>
      <c r="I15" s="60"/>
      <c r="J15" s="60"/>
    </row>
    <row r="16" spans="1:10" x14ac:dyDescent="0.3">
      <c r="A16" s="60"/>
      <c r="B16" s="60"/>
      <c r="C16" s="60"/>
      <c r="D16" s="60"/>
      <c r="E16" s="60"/>
      <c r="F16" s="60"/>
      <c r="G16" s="60"/>
      <c r="H16" s="60"/>
      <c r="I16" s="60"/>
      <c r="J16" s="60"/>
    </row>
    <row r="17" spans="1:10" x14ac:dyDescent="0.3">
      <c r="A17" s="60"/>
      <c r="B17" s="60"/>
      <c r="C17" s="60"/>
      <c r="D17" s="60"/>
      <c r="E17" s="60"/>
      <c r="F17" s="60"/>
      <c r="G17" s="60"/>
      <c r="H17" s="60"/>
      <c r="I17" s="60"/>
      <c r="J17" s="60"/>
    </row>
    <row r="18" spans="1:10" x14ac:dyDescent="0.3">
      <c r="A18" s="60"/>
      <c r="B18" s="60"/>
      <c r="C18" s="60"/>
      <c r="D18" s="60"/>
      <c r="E18" s="60"/>
      <c r="F18" s="60"/>
      <c r="G18" s="60"/>
      <c r="H18" s="60"/>
      <c r="I18" s="60"/>
      <c r="J18" s="60"/>
    </row>
    <row r="19" spans="1:10" x14ac:dyDescent="0.3">
      <c r="A19" s="60"/>
      <c r="B19" s="60"/>
      <c r="C19" s="60"/>
      <c r="D19" s="60"/>
      <c r="E19" s="60"/>
      <c r="F19" s="60"/>
      <c r="G19" s="60"/>
      <c r="H19" s="60"/>
      <c r="I19" s="60"/>
      <c r="J19" s="60"/>
    </row>
    <row r="20" spans="1:10" x14ac:dyDescent="0.3">
      <c r="A20" s="60"/>
      <c r="B20" s="60"/>
      <c r="C20" s="60"/>
      <c r="D20" s="60"/>
      <c r="E20" s="60"/>
      <c r="F20" s="60"/>
      <c r="G20" s="60"/>
      <c r="H20" s="60"/>
      <c r="I20" s="60"/>
      <c r="J20" s="60"/>
    </row>
    <row r="21" spans="1:10" x14ac:dyDescent="0.3">
      <c r="A21" s="60"/>
      <c r="B21" s="60"/>
      <c r="C21" s="60"/>
      <c r="D21" s="60"/>
      <c r="E21" s="60"/>
      <c r="F21" s="60"/>
      <c r="G21" s="60"/>
      <c r="H21" s="60"/>
      <c r="I21" s="60"/>
      <c r="J21" s="60"/>
    </row>
    <row r="22" spans="1:10" x14ac:dyDescent="0.3">
      <c r="A22" s="60"/>
      <c r="B22" s="60"/>
      <c r="C22" s="60"/>
      <c r="D22" s="60"/>
      <c r="E22" s="60"/>
      <c r="F22" s="60"/>
      <c r="G22" s="60"/>
      <c r="H22" s="60"/>
      <c r="I22" s="60"/>
      <c r="J22" s="60"/>
    </row>
    <row r="23" spans="1:10" x14ac:dyDescent="0.3">
      <c r="A23" s="60"/>
      <c r="B23" s="60"/>
      <c r="C23" s="60"/>
      <c r="D23" s="60"/>
      <c r="E23" s="60"/>
      <c r="F23" s="60"/>
      <c r="G23" s="60"/>
      <c r="H23" s="60"/>
      <c r="I23" s="60"/>
      <c r="J23" s="60"/>
    </row>
    <row r="24" spans="1:10" x14ac:dyDescent="0.3">
      <c r="A24" s="60"/>
      <c r="B24" s="60"/>
      <c r="C24" s="60"/>
      <c r="D24" s="60"/>
      <c r="E24" s="60"/>
      <c r="F24" s="60"/>
      <c r="G24" s="60"/>
      <c r="H24" s="60"/>
      <c r="I24" s="60"/>
      <c r="J24" s="60"/>
    </row>
    <row r="25" spans="1:10" x14ac:dyDescent="0.3">
      <c r="A25" s="60"/>
      <c r="B25" s="60"/>
      <c r="C25" s="60"/>
      <c r="D25" s="60"/>
      <c r="E25" s="60"/>
      <c r="F25" s="60"/>
      <c r="G25" s="60"/>
      <c r="H25" s="60"/>
      <c r="I25" s="60"/>
      <c r="J25" s="60"/>
    </row>
    <row r="26" spans="1:10" x14ac:dyDescent="0.3">
      <c r="A26" s="60"/>
      <c r="B26" s="60"/>
      <c r="C26" s="60"/>
      <c r="D26" s="60"/>
      <c r="E26" s="60"/>
      <c r="F26" s="60"/>
      <c r="G26" s="60"/>
      <c r="H26" s="60"/>
      <c r="I26" s="60"/>
      <c r="J26" s="60"/>
    </row>
    <row r="27" spans="1:10" x14ac:dyDescent="0.3">
      <c r="A27" s="60"/>
      <c r="B27" s="60"/>
      <c r="C27" s="60"/>
      <c r="D27" s="60"/>
      <c r="E27" s="60"/>
      <c r="F27" s="60"/>
      <c r="G27" s="60"/>
      <c r="H27" s="60"/>
      <c r="I27" s="60"/>
      <c r="J27" s="60"/>
    </row>
    <row r="28" spans="1:10" x14ac:dyDescent="0.3">
      <c r="A28" s="60"/>
      <c r="B28" s="60"/>
      <c r="C28" s="60"/>
      <c r="D28" s="60"/>
      <c r="E28" s="60"/>
      <c r="F28" s="60"/>
      <c r="G28" s="60"/>
      <c r="H28" s="60"/>
      <c r="I28" s="60"/>
      <c r="J28" s="60"/>
    </row>
  </sheetData>
  <mergeCells count="1">
    <mergeCell ref="B1:I3"/>
  </mergeCells>
  <pageMargins left="0.511811024" right="0.511811024" top="0.78740157499999996" bottom="0.78740157499999996" header="0.31496062000000002" footer="0.31496062000000002"/>
  <pageSetup paperSize="9" orientation="portrait" horizontalDpi="4294967293" verticalDpi="4294967293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O70"/>
  <sheetViews>
    <sheetView showGridLines="0" zoomScale="90" zoomScaleNormal="90" zoomScaleSheetLayoutView="100" workbookViewId="0">
      <selection activeCell="E5" sqref="E5:H5"/>
    </sheetView>
  </sheetViews>
  <sheetFormatPr defaultRowHeight="13.2" x14ac:dyDescent="0.25"/>
  <cols>
    <col min="1" max="1" width="5.109375" style="1" customWidth="1"/>
    <col min="2" max="4" width="9.109375" style="1"/>
    <col min="5" max="5" width="5.33203125" style="1" customWidth="1"/>
    <col min="6" max="8" width="9.109375" style="1"/>
    <col min="9" max="9" width="12.44140625" style="1" customWidth="1"/>
    <col min="10" max="10" width="5.33203125" style="1" customWidth="1"/>
    <col min="11" max="11" width="14.6640625" style="1" customWidth="1"/>
    <col min="12" max="12" width="5.33203125" style="1" customWidth="1"/>
    <col min="13" max="14" width="9.6640625" style="1" customWidth="1"/>
    <col min="15" max="15" width="5.33203125" style="1" customWidth="1"/>
    <col min="16" max="256" width="9.109375" style="1"/>
    <col min="257" max="257" width="5.109375" style="1" customWidth="1"/>
    <col min="258" max="260" width="9.109375" style="1"/>
    <col min="261" max="261" width="5.33203125" style="1" customWidth="1"/>
    <col min="262" max="264" width="9.109375" style="1"/>
    <col min="265" max="265" width="12.44140625" style="1" customWidth="1"/>
    <col min="266" max="266" width="5.44140625" style="1" customWidth="1"/>
    <col min="267" max="267" width="7.109375" style="1" customWidth="1"/>
    <col min="268" max="268" width="9.109375" style="1"/>
    <col min="269" max="269" width="9.5546875" style="1" customWidth="1"/>
    <col min="270" max="512" width="9.109375" style="1"/>
    <col min="513" max="513" width="5.109375" style="1" customWidth="1"/>
    <col min="514" max="516" width="9.109375" style="1"/>
    <col min="517" max="517" width="5.33203125" style="1" customWidth="1"/>
    <col min="518" max="520" width="9.109375" style="1"/>
    <col min="521" max="521" width="12.44140625" style="1" customWidth="1"/>
    <col min="522" max="522" width="5.44140625" style="1" customWidth="1"/>
    <col min="523" max="523" width="7.109375" style="1" customWidth="1"/>
    <col min="524" max="524" width="9.109375" style="1"/>
    <col min="525" max="525" width="9.5546875" style="1" customWidth="1"/>
    <col min="526" max="768" width="9.109375" style="1"/>
    <col min="769" max="769" width="5.109375" style="1" customWidth="1"/>
    <col min="770" max="772" width="9.109375" style="1"/>
    <col min="773" max="773" width="5.33203125" style="1" customWidth="1"/>
    <col min="774" max="776" width="9.109375" style="1"/>
    <col min="777" max="777" width="12.44140625" style="1" customWidth="1"/>
    <col min="778" max="778" width="5.44140625" style="1" customWidth="1"/>
    <col min="779" max="779" width="7.109375" style="1" customWidth="1"/>
    <col min="780" max="780" width="9.109375" style="1"/>
    <col min="781" max="781" width="9.5546875" style="1" customWidth="1"/>
    <col min="782" max="1024" width="9.109375" style="1"/>
    <col min="1025" max="1025" width="5.109375" style="1" customWidth="1"/>
    <col min="1026" max="1028" width="9.109375" style="1"/>
    <col min="1029" max="1029" width="5.33203125" style="1" customWidth="1"/>
    <col min="1030" max="1032" width="9.109375" style="1"/>
    <col min="1033" max="1033" width="12.44140625" style="1" customWidth="1"/>
    <col min="1034" max="1034" width="5.44140625" style="1" customWidth="1"/>
    <col min="1035" max="1035" width="7.109375" style="1" customWidth="1"/>
    <col min="1036" max="1036" width="9.109375" style="1"/>
    <col min="1037" max="1037" width="9.5546875" style="1" customWidth="1"/>
    <col min="1038" max="1280" width="9.109375" style="1"/>
    <col min="1281" max="1281" width="5.109375" style="1" customWidth="1"/>
    <col min="1282" max="1284" width="9.109375" style="1"/>
    <col min="1285" max="1285" width="5.33203125" style="1" customWidth="1"/>
    <col min="1286" max="1288" width="9.109375" style="1"/>
    <col min="1289" max="1289" width="12.44140625" style="1" customWidth="1"/>
    <col min="1290" max="1290" width="5.44140625" style="1" customWidth="1"/>
    <col min="1291" max="1291" width="7.109375" style="1" customWidth="1"/>
    <col min="1292" max="1292" width="9.109375" style="1"/>
    <col min="1293" max="1293" width="9.5546875" style="1" customWidth="1"/>
    <col min="1294" max="1536" width="9.109375" style="1"/>
    <col min="1537" max="1537" width="5.109375" style="1" customWidth="1"/>
    <col min="1538" max="1540" width="9.109375" style="1"/>
    <col min="1541" max="1541" width="5.33203125" style="1" customWidth="1"/>
    <col min="1542" max="1544" width="9.109375" style="1"/>
    <col min="1545" max="1545" width="12.44140625" style="1" customWidth="1"/>
    <col min="1546" max="1546" width="5.44140625" style="1" customWidth="1"/>
    <col min="1547" max="1547" width="7.109375" style="1" customWidth="1"/>
    <col min="1548" max="1548" width="9.109375" style="1"/>
    <col min="1549" max="1549" width="9.5546875" style="1" customWidth="1"/>
    <col min="1550" max="1792" width="9.109375" style="1"/>
    <col min="1793" max="1793" width="5.109375" style="1" customWidth="1"/>
    <col min="1794" max="1796" width="9.109375" style="1"/>
    <col min="1797" max="1797" width="5.33203125" style="1" customWidth="1"/>
    <col min="1798" max="1800" width="9.109375" style="1"/>
    <col min="1801" max="1801" width="12.44140625" style="1" customWidth="1"/>
    <col min="1802" max="1802" width="5.44140625" style="1" customWidth="1"/>
    <col min="1803" max="1803" width="7.109375" style="1" customWidth="1"/>
    <col min="1804" max="1804" width="9.109375" style="1"/>
    <col min="1805" max="1805" width="9.5546875" style="1" customWidth="1"/>
    <col min="1806" max="2048" width="9.109375" style="1"/>
    <col min="2049" max="2049" width="5.109375" style="1" customWidth="1"/>
    <col min="2050" max="2052" width="9.109375" style="1"/>
    <col min="2053" max="2053" width="5.33203125" style="1" customWidth="1"/>
    <col min="2054" max="2056" width="9.109375" style="1"/>
    <col min="2057" max="2057" width="12.44140625" style="1" customWidth="1"/>
    <col min="2058" max="2058" width="5.44140625" style="1" customWidth="1"/>
    <col min="2059" max="2059" width="7.109375" style="1" customWidth="1"/>
    <col min="2060" max="2060" width="9.109375" style="1"/>
    <col min="2061" max="2061" width="9.5546875" style="1" customWidth="1"/>
    <col min="2062" max="2304" width="9.109375" style="1"/>
    <col min="2305" max="2305" width="5.109375" style="1" customWidth="1"/>
    <col min="2306" max="2308" width="9.109375" style="1"/>
    <col min="2309" max="2309" width="5.33203125" style="1" customWidth="1"/>
    <col min="2310" max="2312" width="9.109375" style="1"/>
    <col min="2313" max="2313" width="12.44140625" style="1" customWidth="1"/>
    <col min="2314" max="2314" width="5.44140625" style="1" customWidth="1"/>
    <col min="2315" max="2315" width="7.109375" style="1" customWidth="1"/>
    <col min="2316" max="2316" width="9.109375" style="1"/>
    <col min="2317" max="2317" width="9.5546875" style="1" customWidth="1"/>
    <col min="2318" max="2560" width="9.109375" style="1"/>
    <col min="2561" max="2561" width="5.109375" style="1" customWidth="1"/>
    <col min="2562" max="2564" width="9.109375" style="1"/>
    <col min="2565" max="2565" width="5.33203125" style="1" customWidth="1"/>
    <col min="2566" max="2568" width="9.109375" style="1"/>
    <col min="2569" max="2569" width="12.44140625" style="1" customWidth="1"/>
    <col min="2570" max="2570" width="5.44140625" style="1" customWidth="1"/>
    <col min="2571" max="2571" width="7.109375" style="1" customWidth="1"/>
    <col min="2572" max="2572" width="9.109375" style="1"/>
    <col min="2573" max="2573" width="9.5546875" style="1" customWidth="1"/>
    <col min="2574" max="2816" width="9.109375" style="1"/>
    <col min="2817" max="2817" width="5.109375" style="1" customWidth="1"/>
    <col min="2818" max="2820" width="9.109375" style="1"/>
    <col min="2821" max="2821" width="5.33203125" style="1" customWidth="1"/>
    <col min="2822" max="2824" width="9.109375" style="1"/>
    <col min="2825" max="2825" width="12.44140625" style="1" customWidth="1"/>
    <col min="2826" max="2826" width="5.44140625" style="1" customWidth="1"/>
    <col min="2827" max="2827" width="7.109375" style="1" customWidth="1"/>
    <col min="2828" max="2828" width="9.109375" style="1"/>
    <col min="2829" max="2829" width="9.5546875" style="1" customWidth="1"/>
    <col min="2830" max="3072" width="9.109375" style="1"/>
    <col min="3073" max="3073" width="5.109375" style="1" customWidth="1"/>
    <col min="3074" max="3076" width="9.109375" style="1"/>
    <col min="3077" max="3077" width="5.33203125" style="1" customWidth="1"/>
    <col min="3078" max="3080" width="9.109375" style="1"/>
    <col min="3081" max="3081" width="12.44140625" style="1" customWidth="1"/>
    <col min="3082" max="3082" width="5.44140625" style="1" customWidth="1"/>
    <col min="3083" max="3083" width="7.109375" style="1" customWidth="1"/>
    <col min="3084" max="3084" width="9.109375" style="1"/>
    <col min="3085" max="3085" width="9.5546875" style="1" customWidth="1"/>
    <col min="3086" max="3328" width="9.109375" style="1"/>
    <col min="3329" max="3329" width="5.109375" style="1" customWidth="1"/>
    <col min="3330" max="3332" width="9.109375" style="1"/>
    <col min="3333" max="3333" width="5.33203125" style="1" customWidth="1"/>
    <col min="3334" max="3336" width="9.109375" style="1"/>
    <col min="3337" max="3337" width="12.44140625" style="1" customWidth="1"/>
    <col min="3338" max="3338" width="5.44140625" style="1" customWidth="1"/>
    <col min="3339" max="3339" width="7.109375" style="1" customWidth="1"/>
    <col min="3340" max="3340" width="9.109375" style="1"/>
    <col min="3341" max="3341" width="9.5546875" style="1" customWidth="1"/>
    <col min="3342" max="3584" width="9.109375" style="1"/>
    <col min="3585" max="3585" width="5.109375" style="1" customWidth="1"/>
    <col min="3586" max="3588" width="9.109375" style="1"/>
    <col min="3589" max="3589" width="5.33203125" style="1" customWidth="1"/>
    <col min="3590" max="3592" width="9.109375" style="1"/>
    <col min="3593" max="3593" width="12.44140625" style="1" customWidth="1"/>
    <col min="3594" max="3594" width="5.44140625" style="1" customWidth="1"/>
    <col min="3595" max="3595" width="7.109375" style="1" customWidth="1"/>
    <col min="3596" max="3596" width="9.109375" style="1"/>
    <col min="3597" max="3597" width="9.5546875" style="1" customWidth="1"/>
    <col min="3598" max="3840" width="9.109375" style="1"/>
    <col min="3841" max="3841" width="5.109375" style="1" customWidth="1"/>
    <col min="3842" max="3844" width="9.109375" style="1"/>
    <col min="3845" max="3845" width="5.33203125" style="1" customWidth="1"/>
    <col min="3846" max="3848" width="9.109375" style="1"/>
    <col min="3849" max="3849" width="12.44140625" style="1" customWidth="1"/>
    <col min="3850" max="3850" width="5.44140625" style="1" customWidth="1"/>
    <col min="3851" max="3851" width="7.109375" style="1" customWidth="1"/>
    <col min="3852" max="3852" width="9.109375" style="1"/>
    <col min="3853" max="3853" width="9.5546875" style="1" customWidth="1"/>
    <col min="3854" max="4096" width="9.109375" style="1"/>
    <col min="4097" max="4097" width="5.109375" style="1" customWidth="1"/>
    <col min="4098" max="4100" width="9.109375" style="1"/>
    <col min="4101" max="4101" width="5.33203125" style="1" customWidth="1"/>
    <col min="4102" max="4104" width="9.109375" style="1"/>
    <col min="4105" max="4105" width="12.44140625" style="1" customWidth="1"/>
    <col min="4106" max="4106" width="5.44140625" style="1" customWidth="1"/>
    <col min="4107" max="4107" width="7.109375" style="1" customWidth="1"/>
    <col min="4108" max="4108" width="9.109375" style="1"/>
    <col min="4109" max="4109" width="9.5546875" style="1" customWidth="1"/>
    <col min="4110" max="4352" width="9.109375" style="1"/>
    <col min="4353" max="4353" width="5.109375" style="1" customWidth="1"/>
    <col min="4354" max="4356" width="9.109375" style="1"/>
    <col min="4357" max="4357" width="5.33203125" style="1" customWidth="1"/>
    <col min="4358" max="4360" width="9.109375" style="1"/>
    <col min="4361" max="4361" width="12.44140625" style="1" customWidth="1"/>
    <col min="4362" max="4362" width="5.44140625" style="1" customWidth="1"/>
    <col min="4363" max="4363" width="7.109375" style="1" customWidth="1"/>
    <col min="4364" max="4364" width="9.109375" style="1"/>
    <col min="4365" max="4365" width="9.5546875" style="1" customWidth="1"/>
    <col min="4366" max="4608" width="9.109375" style="1"/>
    <col min="4609" max="4609" width="5.109375" style="1" customWidth="1"/>
    <col min="4610" max="4612" width="9.109375" style="1"/>
    <col min="4613" max="4613" width="5.33203125" style="1" customWidth="1"/>
    <col min="4614" max="4616" width="9.109375" style="1"/>
    <col min="4617" max="4617" width="12.44140625" style="1" customWidth="1"/>
    <col min="4618" max="4618" width="5.44140625" style="1" customWidth="1"/>
    <col min="4619" max="4619" width="7.109375" style="1" customWidth="1"/>
    <col min="4620" max="4620" width="9.109375" style="1"/>
    <col min="4621" max="4621" width="9.5546875" style="1" customWidth="1"/>
    <col min="4622" max="4864" width="9.109375" style="1"/>
    <col min="4865" max="4865" width="5.109375" style="1" customWidth="1"/>
    <col min="4866" max="4868" width="9.109375" style="1"/>
    <col min="4869" max="4869" width="5.33203125" style="1" customWidth="1"/>
    <col min="4870" max="4872" width="9.109375" style="1"/>
    <col min="4873" max="4873" width="12.44140625" style="1" customWidth="1"/>
    <col min="4874" max="4874" width="5.44140625" style="1" customWidth="1"/>
    <col min="4875" max="4875" width="7.109375" style="1" customWidth="1"/>
    <col min="4876" max="4876" width="9.109375" style="1"/>
    <col min="4877" max="4877" width="9.5546875" style="1" customWidth="1"/>
    <col min="4878" max="5120" width="9.109375" style="1"/>
    <col min="5121" max="5121" width="5.109375" style="1" customWidth="1"/>
    <col min="5122" max="5124" width="9.109375" style="1"/>
    <col min="5125" max="5125" width="5.33203125" style="1" customWidth="1"/>
    <col min="5126" max="5128" width="9.109375" style="1"/>
    <col min="5129" max="5129" width="12.44140625" style="1" customWidth="1"/>
    <col min="5130" max="5130" width="5.44140625" style="1" customWidth="1"/>
    <col min="5131" max="5131" width="7.109375" style="1" customWidth="1"/>
    <col min="5132" max="5132" width="9.109375" style="1"/>
    <col min="5133" max="5133" width="9.5546875" style="1" customWidth="1"/>
    <col min="5134" max="5376" width="9.109375" style="1"/>
    <col min="5377" max="5377" width="5.109375" style="1" customWidth="1"/>
    <col min="5378" max="5380" width="9.109375" style="1"/>
    <col min="5381" max="5381" width="5.33203125" style="1" customWidth="1"/>
    <col min="5382" max="5384" width="9.109375" style="1"/>
    <col min="5385" max="5385" width="12.44140625" style="1" customWidth="1"/>
    <col min="5386" max="5386" width="5.44140625" style="1" customWidth="1"/>
    <col min="5387" max="5387" width="7.109375" style="1" customWidth="1"/>
    <col min="5388" max="5388" width="9.109375" style="1"/>
    <col min="5389" max="5389" width="9.5546875" style="1" customWidth="1"/>
    <col min="5390" max="5632" width="9.109375" style="1"/>
    <col min="5633" max="5633" width="5.109375" style="1" customWidth="1"/>
    <col min="5634" max="5636" width="9.109375" style="1"/>
    <col min="5637" max="5637" width="5.33203125" style="1" customWidth="1"/>
    <col min="5638" max="5640" width="9.109375" style="1"/>
    <col min="5641" max="5641" width="12.44140625" style="1" customWidth="1"/>
    <col min="5642" max="5642" width="5.44140625" style="1" customWidth="1"/>
    <col min="5643" max="5643" width="7.109375" style="1" customWidth="1"/>
    <col min="5644" max="5644" width="9.109375" style="1"/>
    <col min="5645" max="5645" width="9.5546875" style="1" customWidth="1"/>
    <col min="5646" max="5888" width="9.109375" style="1"/>
    <col min="5889" max="5889" width="5.109375" style="1" customWidth="1"/>
    <col min="5890" max="5892" width="9.109375" style="1"/>
    <col min="5893" max="5893" width="5.33203125" style="1" customWidth="1"/>
    <col min="5894" max="5896" width="9.109375" style="1"/>
    <col min="5897" max="5897" width="12.44140625" style="1" customWidth="1"/>
    <col min="5898" max="5898" width="5.44140625" style="1" customWidth="1"/>
    <col min="5899" max="5899" width="7.109375" style="1" customWidth="1"/>
    <col min="5900" max="5900" width="9.109375" style="1"/>
    <col min="5901" max="5901" width="9.5546875" style="1" customWidth="1"/>
    <col min="5902" max="6144" width="9.109375" style="1"/>
    <col min="6145" max="6145" width="5.109375" style="1" customWidth="1"/>
    <col min="6146" max="6148" width="9.109375" style="1"/>
    <col min="6149" max="6149" width="5.33203125" style="1" customWidth="1"/>
    <col min="6150" max="6152" width="9.109375" style="1"/>
    <col min="6153" max="6153" width="12.44140625" style="1" customWidth="1"/>
    <col min="6154" max="6154" width="5.44140625" style="1" customWidth="1"/>
    <col min="6155" max="6155" width="7.109375" style="1" customWidth="1"/>
    <col min="6156" max="6156" width="9.109375" style="1"/>
    <col min="6157" max="6157" width="9.5546875" style="1" customWidth="1"/>
    <col min="6158" max="6400" width="9.109375" style="1"/>
    <col min="6401" max="6401" width="5.109375" style="1" customWidth="1"/>
    <col min="6402" max="6404" width="9.109375" style="1"/>
    <col min="6405" max="6405" width="5.33203125" style="1" customWidth="1"/>
    <col min="6406" max="6408" width="9.109375" style="1"/>
    <col min="6409" max="6409" width="12.44140625" style="1" customWidth="1"/>
    <col min="6410" max="6410" width="5.44140625" style="1" customWidth="1"/>
    <col min="6411" max="6411" width="7.109375" style="1" customWidth="1"/>
    <col min="6412" max="6412" width="9.109375" style="1"/>
    <col min="6413" max="6413" width="9.5546875" style="1" customWidth="1"/>
    <col min="6414" max="6656" width="9.109375" style="1"/>
    <col min="6657" max="6657" width="5.109375" style="1" customWidth="1"/>
    <col min="6658" max="6660" width="9.109375" style="1"/>
    <col min="6661" max="6661" width="5.33203125" style="1" customWidth="1"/>
    <col min="6662" max="6664" width="9.109375" style="1"/>
    <col min="6665" max="6665" width="12.44140625" style="1" customWidth="1"/>
    <col min="6666" max="6666" width="5.44140625" style="1" customWidth="1"/>
    <col min="6667" max="6667" width="7.109375" style="1" customWidth="1"/>
    <col min="6668" max="6668" width="9.109375" style="1"/>
    <col min="6669" max="6669" width="9.5546875" style="1" customWidth="1"/>
    <col min="6670" max="6912" width="9.109375" style="1"/>
    <col min="6913" max="6913" width="5.109375" style="1" customWidth="1"/>
    <col min="6914" max="6916" width="9.109375" style="1"/>
    <col min="6917" max="6917" width="5.33203125" style="1" customWidth="1"/>
    <col min="6918" max="6920" width="9.109375" style="1"/>
    <col min="6921" max="6921" width="12.44140625" style="1" customWidth="1"/>
    <col min="6922" max="6922" width="5.44140625" style="1" customWidth="1"/>
    <col min="6923" max="6923" width="7.109375" style="1" customWidth="1"/>
    <col min="6924" max="6924" width="9.109375" style="1"/>
    <col min="6925" max="6925" width="9.5546875" style="1" customWidth="1"/>
    <col min="6926" max="7168" width="9.109375" style="1"/>
    <col min="7169" max="7169" width="5.109375" style="1" customWidth="1"/>
    <col min="7170" max="7172" width="9.109375" style="1"/>
    <col min="7173" max="7173" width="5.33203125" style="1" customWidth="1"/>
    <col min="7174" max="7176" width="9.109375" style="1"/>
    <col min="7177" max="7177" width="12.44140625" style="1" customWidth="1"/>
    <col min="7178" max="7178" width="5.44140625" style="1" customWidth="1"/>
    <col min="7179" max="7179" width="7.109375" style="1" customWidth="1"/>
    <col min="7180" max="7180" width="9.109375" style="1"/>
    <col min="7181" max="7181" width="9.5546875" style="1" customWidth="1"/>
    <col min="7182" max="7424" width="9.109375" style="1"/>
    <col min="7425" max="7425" width="5.109375" style="1" customWidth="1"/>
    <col min="7426" max="7428" width="9.109375" style="1"/>
    <col min="7429" max="7429" width="5.33203125" style="1" customWidth="1"/>
    <col min="7430" max="7432" width="9.109375" style="1"/>
    <col min="7433" max="7433" width="12.44140625" style="1" customWidth="1"/>
    <col min="7434" max="7434" width="5.44140625" style="1" customWidth="1"/>
    <col min="7435" max="7435" width="7.109375" style="1" customWidth="1"/>
    <col min="7436" max="7436" width="9.109375" style="1"/>
    <col min="7437" max="7437" width="9.5546875" style="1" customWidth="1"/>
    <col min="7438" max="7680" width="9.109375" style="1"/>
    <col min="7681" max="7681" width="5.109375" style="1" customWidth="1"/>
    <col min="7682" max="7684" width="9.109375" style="1"/>
    <col min="7685" max="7685" width="5.33203125" style="1" customWidth="1"/>
    <col min="7686" max="7688" width="9.109375" style="1"/>
    <col min="7689" max="7689" width="12.44140625" style="1" customWidth="1"/>
    <col min="7690" max="7690" width="5.44140625" style="1" customWidth="1"/>
    <col min="7691" max="7691" width="7.109375" style="1" customWidth="1"/>
    <col min="7692" max="7692" width="9.109375" style="1"/>
    <col min="7693" max="7693" width="9.5546875" style="1" customWidth="1"/>
    <col min="7694" max="7936" width="9.109375" style="1"/>
    <col min="7937" max="7937" width="5.109375" style="1" customWidth="1"/>
    <col min="7938" max="7940" width="9.109375" style="1"/>
    <col min="7941" max="7941" width="5.33203125" style="1" customWidth="1"/>
    <col min="7942" max="7944" width="9.109375" style="1"/>
    <col min="7945" max="7945" width="12.44140625" style="1" customWidth="1"/>
    <col min="7946" max="7946" width="5.44140625" style="1" customWidth="1"/>
    <col min="7947" max="7947" width="7.109375" style="1" customWidth="1"/>
    <col min="7948" max="7948" width="9.109375" style="1"/>
    <col min="7949" max="7949" width="9.5546875" style="1" customWidth="1"/>
    <col min="7950" max="8192" width="9.109375" style="1"/>
    <col min="8193" max="8193" width="5.109375" style="1" customWidth="1"/>
    <col min="8194" max="8196" width="9.109375" style="1"/>
    <col min="8197" max="8197" width="5.33203125" style="1" customWidth="1"/>
    <col min="8198" max="8200" width="9.109375" style="1"/>
    <col min="8201" max="8201" width="12.44140625" style="1" customWidth="1"/>
    <col min="8202" max="8202" width="5.44140625" style="1" customWidth="1"/>
    <col min="8203" max="8203" width="7.109375" style="1" customWidth="1"/>
    <col min="8204" max="8204" width="9.109375" style="1"/>
    <col min="8205" max="8205" width="9.5546875" style="1" customWidth="1"/>
    <col min="8206" max="8448" width="9.109375" style="1"/>
    <col min="8449" max="8449" width="5.109375" style="1" customWidth="1"/>
    <col min="8450" max="8452" width="9.109375" style="1"/>
    <col min="8453" max="8453" width="5.33203125" style="1" customWidth="1"/>
    <col min="8454" max="8456" width="9.109375" style="1"/>
    <col min="8457" max="8457" width="12.44140625" style="1" customWidth="1"/>
    <col min="8458" max="8458" width="5.44140625" style="1" customWidth="1"/>
    <col min="8459" max="8459" width="7.109375" style="1" customWidth="1"/>
    <col min="8460" max="8460" width="9.109375" style="1"/>
    <col min="8461" max="8461" width="9.5546875" style="1" customWidth="1"/>
    <col min="8462" max="8704" width="9.109375" style="1"/>
    <col min="8705" max="8705" width="5.109375" style="1" customWidth="1"/>
    <col min="8706" max="8708" width="9.109375" style="1"/>
    <col min="8709" max="8709" width="5.33203125" style="1" customWidth="1"/>
    <col min="8710" max="8712" width="9.109375" style="1"/>
    <col min="8713" max="8713" width="12.44140625" style="1" customWidth="1"/>
    <col min="8714" max="8714" width="5.44140625" style="1" customWidth="1"/>
    <col min="8715" max="8715" width="7.109375" style="1" customWidth="1"/>
    <col min="8716" max="8716" width="9.109375" style="1"/>
    <col min="8717" max="8717" width="9.5546875" style="1" customWidth="1"/>
    <col min="8718" max="8960" width="9.109375" style="1"/>
    <col min="8961" max="8961" width="5.109375" style="1" customWidth="1"/>
    <col min="8962" max="8964" width="9.109375" style="1"/>
    <col min="8965" max="8965" width="5.33203125" style="1" customWidth="1"/>
    <col min="8966" max="8968" width="9.109375" style="1"/>
    <col min="8969" max="8969" width="12.44140625" style="1" customWidth="1"/>
    <col min="8970" max="8970" width="5.44140625" style="1" customWidth="1"/>
    <col min="8971" max="8971" width="7.109375" style="1" customWidth="1"/>
    <col min="8972" max="8972" width="9.109375" style="1"/>
    <col min="8973" max="8973" width="9.5546875" style="1" customWidth="1"/>
    <col min="8974" max="9216" width="9.109375" style="1"/>
    <col min="9217" max="9217" width="5.109375" style="1" customWidth="1"/>
    <col min="9218" max="9220" width="9.109375" style="1"/>
    <col min="9221" max="9221" width="5.33203125" style="1" customWidth="1"/>
    <col min="9222" max="9224" width="9.109375" style="1"/>
    <col min="9225" max="9225" width="12.44140625" style="1" customWidth="1"/>
    <col min="9226" max="9226" width="5.44140625" style="1" customWidth="1"/>
    <col min="9227" max="9227" width="7.109375" style="1" customWidth="1"/>
    <col min="9228" max="9228" width="9.109375" style="1"/>
    <col min="9229" max="9229" width="9.5546875" style="1" customWidth="1"/>
    <col min="9230" max="9472" width="9.109375" style="1"/>
    <col min="9473" max="9473" width="5.109375" style="1" customWidth="1"/>
    <col min="9474" max="9476" width="9.109375" style="1"/>
    <col min="9477" max="9477" width="5.33203125" style="1" customWidth="1"/>
    <col min="9478" max="9480" width="9.109375" style="1"/>
    <col min="9481" max="9481" width="12.44140625" style="1" customWidth="1"/>
    <col min="9482" max="9482" width="5.44140625" style="1" customWidth="1"/>
    <col min="9483" max="9483" width="7.109375" style="1" customWidth="1"/>
    <col min="9484" max="9484" width="9.109375" style="1"/>
    <col min="9485" max="9485" width="9.5546875" style="1" customWidth="1"/>
    <col min="9486" max="9728" width="9.109375" style="1"/>
    <col min="9729" max="9729" width="5.109375" style="1" customWidth="1"/>
    <col min="9730" max="9732" width="9.109375" style="1"/>
    <col min="9733" max="9733" width="5.33203125" style="1" customWidth="1"/>
    <col min="9734" max="9736" width="9.109375" style="1"/>
    <col min="9737" max="9737" width="12.44140625" style="1" customWidth="1"/>
    <col min="9738" max="9738" width="5.44140625" style="1" customWidth="1"/>
    <col min="9739" max="9739" width="7.109375" style="1" customWidth="1"/>
    <col min="9740" max="9740" width="9.109375" style="1"/>
    <col min="9741" max="9741" width="9.5546875" style="1" customWidth="1"/>
    <col min="9742" max="9984" width="9.109375" style="1"/>
    <col min="9985" max="9985" width="5.109375" style="1" customWidth="1"/>
    <col min="9986" max="9988" width="9.109375" style="1"/>
    <col min="9989" max="9989" width="5.33203125" style="1" customWidth="1"/>
    <col min="9990" max="9992" width="9.109375" style="1"/>
    <col min="9993" max="9993" width="12.44140625" style="1" customWidth="1"/>
    <col min="9994" max="9994" width="5.44140625" style="1" customWidth="1"/>
    <col min="9995" max="9995" width="7.109375" style="1" customWidth="1"/>
    <col min="9996" max="9996" width="9.109375" style="1"/>
    <col min="9997" max="9997" width="9.5546875" style="1" customWidth="1"/>
    <col min="9998" max="10240" width="9.109375" style="1"/>
    <col min="10241" max="10241" width="5.109375" style="1" customWidth="1"/>
    <col min="10242" max="10244" width="9.109375" style="1"/>
    <col min="10245" max="10245" width="5.33203125" style="1" customWidth="1"/>
    <col min="10246" max="10248" width="9.109375" style="1"/>
    <col min="10249" max="10249" width="12.44140625" style="1" customWidth="1"/>
    <col min="10250" max="10250" width="5.44140625" style="1" customWidth="1"/>
    <col min="10251" max="10251" width="7.109375" style="1" customWidth="1"/>
    <col min="10252" max="10252" width="9.109375" style="1"/>
    <col min="10253" max="10253" width="9.5546875" style="1" customWidth="1"/>
    <col min="10254" max="10496" width="9.109375" style="1"/>
    <col min="10497" max="10497" width="5.109375" style="1" customWidth="1"/>
    <col min="10498" max="10500" width="9.109375" style="1"/>
    <col min="10501" max="10501" width="5.33203125" style="1" customWidth="1"/>
    <col min="10502" max="10504" width="9.109375" style="1"/>
    <col min="10505" max="10505" width="12.44140625" style="1" customWidth="1"/>
    <col min="10506" max="10506" width="5.44140625" style="1" customWidth="1"/>
    <col min="10507" max="10507" width="7.109375" style="1" customWidth="1"/>
    <col min="10508" max="10508" width="9.109375" style="1"/>
    <col min="10509" max="10509" width="9.5546875" style="1" customWidth="1"/>
    <col min="10510" max="10752" width="9.109375" style="1"/>
    <col min="10753" max="10753" width="5.109375" style="1" customWidth="1"/>
    <col min="10754" max="10756" width="9.109375" style="1"/>
    <col min="10757" max="10757" width="5.33203125" style="1" customWidth="1"/>
    <col min="10758" max="10760" width="9.109375" style="1"/>
    <col min="10761" max="10761" width="12.44140625" style="1" customWidth="1"/>
    <col min="10762" max="10762" width="5.44140625" style="1" customWidth="1"/>
    <col min="10763" max="10763" width="7.109375" style="1" customWidth="1"/>
    <col min="10764" max="10764" width="9.109375" style="1"/>
    <col min="10765" max="10765" width="9.5546875" style="1" customWidth="1"/>
    <col min="10766" max="11008" width="9.109375" style="1"/>
    <col min="11009" max="11009" width="5.109375" style="1" customWidth="1"/>
    <col min="11010" max="11012" width="9.109375" style="1"/>
    <col min="11013" max="11013" width="5.33203125" style="1" customWidth="1"/>
    <col min="11014" max="11016" width="9.109375" style="1"/>
    <col min="11017" max="11017" width="12.44140625" style="1" customWidth="1"/>
    <col min="11018" max="11018" width="5.44140625" style="1" customWidth="1"/>
    <col min="11019" max="11019" width="7.109375" style="1" customWidth="1"/>
    <col min="11020" max="11020" width="9.109375" style="1"/>
    <col min="11021" max="11021" width="9.5546875" style="1" customWidth="1"/>
    <col min="11022" max="11264" width="9.109375" style="1"/>
    <col min="11265" max="11265" width="5.109375" style="1" customWidth="1"/>
    <col min="11266" max="11268" width="9.109375" style="1"/>
    <col min="11269" max="11269" width="5.33203125" style="1" customWidth="1"/>
    <col min="11270" max="11272" width="9.109375" style="1"/>
    <col min="11273" max="11273" width="12.44140625" style="1" customWidth="1"/>
    <col min="11274" max="11274" width="5.44140625" style="1" customWidth="1"/>
    <col min="11275" max="11275" width="7.109375" style="1" customWidth="1"/>
    <col min="11276" max="11276" width="9.109375" style="1"/>
    <col min="11277" max="11277" width="9.5546875" style="1" customWidth="1"/>
    <col min="11278" max="11520" width="9.109375" style="1"/>
    <col min="11521" max="11521" width="5.109375" style="1" customWidth="1"/>
    <col min="11522" max="11524" width="9.109375" style="1"/>
    <col min="11525" max="11525" width="5.33203125" style="1" customWidth="1"/>
    <col min="11526" max="11528" width="9.109375" style="1"/>
    <col min="11529" max="11529" width="12.44140625" style="1" customWidth="1"/>
    <col min="11530" max="11530" width="5.44140625" style="1" customWidth="1"/>
    <col min="11531" max="11531" width="7.109375" style="1" customWidth="1"/>
    <col min="11532" max="11532" width="9.109375" style="1"/>
    <col min="11533" max="11533" width="9.5546875" style="1" customWidth="1"/>
    <col min="11534" max="11776" width="9.109375" style="1"/>
    <col min="11777" max="11777" width="5.109375" style="1" customWidth="1"/>
    <col min="11778" max="11780" width="9.109375" style="1"/>
    <col min="11781" max="11781" width="5.33203125" style="1" customWidth="1"/>
    <col min="11782" max="11784" width="9.109375" style="1"/>
    <col min="11785" max="11785" width="12.44140625" style="1" customWidth="1"/>
    <col min="11786" max="11786" width="5.44140625" style="1" customWidth="1"/>
    <col min="11787" max="11787" width="7.109375" style="1" customWidth="1"/>
    <col min="11788" max="11788" width="9.109375" style="1"/>
    <col min="11789" max="11789" width="9.5546875" style="1" customWidth="1"/>
    <col min="11790" max="12032" width="9.109375" style="1"/>
    <col min="12033" max="12033" width="5.109375" style="1" customWidth="1"/>
    <col min="12034" max="12036" width="9.109375" style="1"/>
    <col min="12037" max="12037" width="5.33203125" style="1" customWidth="1"/>
    <col min="12038" max="12040" width="9.109375" style="1"/>
    <col min="12041" max="12041" width="12.44140625" style="1" customWidth="1"/>
    <col min="12042" max="12042" width="5.44140625" style="1" customWidth="1"/>
    <col min="12043" max="12043" width="7.109375" style="1" customWidth="1"/>
    <col min="12044" max="12044" width="9.109375" style="1"/>
    <col min="12045" max="12045" width="9.5546875" style="1" customWidth="1"/>
    <col min="12046" max="12288" width="9.109375" style="1"/>
    <col min="12289" max="12289" width="5.109375" style="1" customWidth="1"/>
    <col min="12290" max="12292" width="9.109375" style="1"/>
    <col min="12293" max="12293" width="5.33203125" style="1" customWidth="1"/>
    <col min="12294" max="12296" width="9.109375" style="1"/>
    <col min="12297" max="12297" width="12.44140625" style="1" customWidth="1"/>
    <col min="12298" max="12298" width="5.44140625" style="1" customWidth="1"/>
    <col min="12299" max="12299" width="7.109375" style="1" customWidth="1"/>
    <col min="12300" max="12300" width="9.109375" style="1"/>
    <col min="12301" max="12301" width="9.5546875" style="1" customWidth="1"/>
    <col min="12302" max="12544" width="9.109375" style="1"/>
    <col min="12545" max="12545" width="5.109375" style="1" customWidth="1"/>
    <col min="12546" max="12548" width="9.109375" style="1"/>
    <col min="12549" max="12549" width="5.33203125" style="1" customWidth="1"/>
    <col min="12550" max="12552" width="9.109375" style="1"/>
    <col min="12553" max="12553" width="12.44140625" style="1" customWidth="1"/>
    <col min="12554" max="12554" width="5.44140625" style="1" customWidth="1"/>
    <col min="12555" max="12555" width="7.109375" style="1" customWidth="1"/>
    <col min="12556" max="12556" width="9.109375" style="1"/>
    <col min="12557" max="12557" width="9.5546875" style="1" customWidth="1"/>
    <col min="12558" max="12800" width="9.109375" style="1"/>
    <col min="12801" max="12801" width="5.109375" style="1" customWidth="1"/>
    <col min="12802" max="12804" width="9.109375" style="1"/>
    <col min="12805" max="12805" width="5.33203125" style="1" customWidth="1"/>
    <col min="12806" max="12808" width="9.109375" style="1"/>
    <col min="12809" max="12809" width="12.44140625" style="1" customWidth="1"/>
    <col min="12810" max="12810" width="5.44140625" style="1" customWidth="1"/>
    <col min="12811" max="12811" width="7.109375" style="1" customWidth="1"/>
    <col min="12812" max="12812" width="9.109375" style="1"/>
    <col min="12813" max="12813" width="9.5546875" style="1" customWidth="1"/>
    <col min="12814" max="13056" width="9.109375" style="1"/>
    <col min="13057" max="13057" width="5.109375" style="1" customWidth="1"/>
    <col min="13058" max="13060" width="9.109375" style="1"/>
    <col min="13061" max="13061" width="5.33203125" style="1" customWidth="1"/>
    <col min="13062" max="13064" width="9.109375" style="1"/>
    <col min="13065" max="13065" width="12.44140625" style="1" customWidth="1"/>
    <col min="13066" max="13066" width="5.44140625" style="1" customWidth="1"/>
    <col min="13067" max="13067" width="7.109375" style="1" customWidth="1"/>
    <col min="13068" max="13068" width="9.109375" style="1"/>
    <col min="13069" max="13069" width="9.5546875" style="1" customWidth="1"/>
    <col min="13070" max="13312" width="9.109375" style="1"/>
    <col min="13313" max="13313" width="5.109375" style="1" customWidth="1"/>
    <col min="13314" max="13316" width="9.109375" style="1"/>
    <col min="13317" max="13317" width="5.33203125" style="1" customWidth="1"/>
    <col min="13318" max="13320" width="9.109375" style="1"/>
    <col min="13321" max="13321" width="12.44140625" style="1" customWidth="1"/>
    <col min="13322" max="13322" width="5.44140625" style="1" customWidth="1"/>
    <col min="13323" max="13323" width="7.109375" style="1" customWidth="1"/>
    <col min="13324" max="13324" width="9.109375" style="1"/>
    <col min="13325" max="13325" width="9.5546875" style="1" customWidth="1"/>
    <col min="13326" max="13568" width="9.109375" style="1"/>
    <col min="13569" max="13569" width="5.109375" style="1" customWidth="1"/>
    <col min="13570" max="13572" width="9.109375" style="1"/>
    <col min="13573" max="13573" width="5.33203125" style="1" customWidth="1"/>
    <col min="13574" max="13576" width="9.109375" style="1"/>
    <col min="13577" max="13577" width="12.44140625" style="1" customWidth="1"/>
    <col min="13578" max="13578" width="5.44140625" style="1" customWidth="1"/>
    <col min="13579" max="13579" width="7.109375" style="1" customWidth="1"/>
    <col min="13580" max="13580" width="9.109375" style="1"/>
    <col min="13581" max="13581" width="9.5546875" style="1" customWidth="1"/>
    <col min="13582" max="13824" width="9.109375" style="1"/>
    <col min="13825" max="13825" width="5.109375" style="1" customWidth="1"/>
    <col min="13826" max="13828" width="9.109375" style="1"/>
    <col min="13829" max="13829" width="5.33203125" style="1" customWidth="1"/>
    <col min="13830" max="13832" width="9.109375" style="1"/>
    <col min="13833" max="13833" width="12.44140625" style="1" customWidth="1"/>
    <col min="13834" max="13834" width="5.44140625" style="1" customWidth="1"/>
    <col min="13835" max="13835" width="7.109375" style="1" customWidth="1"/>
    <col min="13836" max="13836" width="9.109375" style="1"/>
    <col min="13837" max="13837" width="9.5546875" style="1" customWidth="1"/>
    <col min="13838" max="14080" width="9.109375" style="1"/>
    <col min="14081" max="14081" width="5.109375" style="1" customWidth="1"/>
    <col min="14082" max="14084" width="9.109375" style="1"/>
    <col min="14085" max="14085" width="5.33203125" style="1" customWidth="1"/>
    <col min="14086" max="14088" width="9.109375" style="1"/>
    <col min="14089" max="14089" width="12.44140625" style="1" customWidth="1"/>
    <col min="14090" max="14090" width="5.44140625" style="1" customWidth="1"/>
    <col min="14091" max="14091" width="7.109375" style="1" customWidth="1"/>
    <col min="14092" max="14092" width="9.109375" style="1"/>
    <col min="14093" max="14093" width="9.5546875" style="1" customWidth="1"/>
    <col min="14094" max="14336" width="9.109375" style="1"/>
    <col min="14337" max="14337" width="5.109375" style="1" customWidth="1"/>
    <col min="14338" max="14340" width="9.109375" style="1"/>
    <col min="14341" max="14341" width="5.33203125" style="1" customWidth="1"/>
    <col min="14342" max="14344" width="9.109375" style="1"/>
    <col min="14345" max="14345" width="12.44140625" style="1" customWidth="1"/>
    <col min="14346" max="14346" width="5.44140625" style="1" customWidth="1"/>
    <col min="14347" max="14347" width="7.109375" style="1" customWidth="1"/>
    <col min="14348" max="14348" width="9.109375" style="1"/>
    <col min="14349" max="14349" width="9.5546875" style="1" customWidth="1"/>
    <col min="14350" max="14592" width="9.109375" style="1"/>
    <col min="14593" max="14593" width="5.109375" style="1" customWidth="1"/>
    <col min="14594" max="14596" width="9.109375" style="1"/>
    <col min="14597" max="14597" width="5.33203125" style="1" customWidth="1"/>
    <col min="14598" max="14600" width="9.109375" style="1"/>
    <col min="14601" max="14601" width="12.44140625" style="1" customWidth="1"/>
    <col min="14602" max="14602" width="5.44140625" style="1" customWidth="1"/>
    <col min="14603" max="14603" width="7.109375" style="1" customWidth="1"/>
    <col min="14604" max="14604" width="9.109375" style="1"/>
    <col min="14605" max="14605" width="9.5546875" style="1" customWidth="1"/>
    <col min="14606" max="14848" width="9.109375" style="1"/>
    <col min="14849" max="14849" width="5.109375" style="1" customWidth="1"/>
    <col min="14850" max="14852" width="9.109375" style="1"/>
    <col min="14853" max="14853" width="5.33203125" style="1" customWidth="1"/>
    <col min="14854" max="14856" width="9.109375" style="1"/>
    <col min="14857" max="14857" width="12.44140625" style="1" customWidth="1"/>
    <col min="14858" max="14858" width="5.44140625" style="1" customWidth="1"/>
    <col min="14859" max="14859" width="7.109375" style="1" customWidth="1"/>
    <col min="14860" max="14860" width="9.109375" style="1"/>
    <col min="14861" max="14861" width="9.5546875" style="1" customWidth="1"/>
    <col min="14862" max="15104" width="9.109375" style="1"/>
    <col min="15105" max="15105" width="5.109375" style="1" customWidth="1"/>
    <col min="15106" max="15108" width="9.109375" style="1"/>
    <col min="15109" max="15109" width="5.33203125" style="1" customWidth="1"/>
    <col min="15110" max="15112" width="9.109375" style="1"/>
    <col min="15113" max="15113" width="12.44140625" style="1" customWidth="1"/>
    <col min="15114" max="15114" width="5.44140625" style="1" customWidth="1"/>
    <col min="15115" max="15115" width="7.109375" style="1" customWidth="1"/>
    <col min="15116" max="15116" width="9.109375" style="1"/>
    <col min="15117" max="15117" width="9.5546875" style="1" customWidth="1"/>
    <col min="15118" max="15360" width="9.109375" style="1"/>
    <col min="15361" max="15361" width="5.109375" style="1" customWidth="1"/>
    <col min="15362" max="15364" width="9.109375" style="1"/>
    <col min="15365" max="15365" width="5.33203125" style="1" customWidth="1"/>
    <col min="15366" max="15368" width="9.109375" style="1"/>
    <col min="15369" max="15369" width="12.44140625" style="1" customWidth="1"/>
    <col min="15370" max="15370" width="5.44140625" style="1" customWidth="1"/>
    <col min="15371" max="15371" width="7.109375" style="1" customWidth="1"/>
    <col min="15372" max="15372" width="9.109375" style="1"/>
    <col min="15373" max="15373" width="9.5546875" style="1" customWidth="1"/>
    <col min="15374" max="15616" width="9.109375" style="1"/>
    <col min="15617" max="15617" width="5.109375" style="1" customWidth="1"/>
    <col min="15618" max="15620" width="9.109375" style="1"/>
    <col min="15621" max="15621" width="5.33203125" style="1" customWidth="1"/>
    <col min="15622" max="15624" width="9.109375" style="1"/>
    <col min="15625" max="15625" width="12.44140625" style="1" customWidth="1"/>
    <col min="15626" max="15626" width="5.44140625" style="1" customWidth="1"/>
    <col min="15627" max="15627" width="7.109375" style="1" customWidth="1"/>
    <col min="15628" max="15628" width="9.109375" style="1"/>
    <col min="15629" max="15629" width="9.5546875" style="1" customWidth="1"/>
    <col min="15630" max="15872" width="9.109375" style="1"/>
    <col min="15873" max="15873" width="5.109375" style="1" customWidth="1"/>
    <col min="15874" max="15876" width="9.109375" style="1"/>
    <col min="15877" max="15877" width="5.33203125" style="1" customWidth="1"/>
    <col min="15878" max="15880" width="9.109375" style="1"/>
    <col min="15881" max="15881" width="12.44140625" style="1" customWidth="1"/>
    <col min="15882" max="15882" width="5.44140625" style="1" customWidth="1"/>
    <col min="15883" max="15883" width="7.109375" style="1" customWidth="1"/>
    <col min="15884" max="15884" width="9.109375" style="1"/>
    <col min="15885" max="15885" width="9.5546875" style="1" customWidth="1"/>
    <col min="15886" max="16128" width="9.109375" style="1"/>
    <col min="16129" max="16129" width="5.109375" style="1" customWidth="1"/>
    <col min="16130" max="16132" width="9.109375" style="1"/>
    <col min="16133" max="16133" width="5.33203125" style="1" customWidth="1"/>
    <col min="16134" max="16136" width="9.109375" style="1"/>
    <col min="16137" max="16137" width="12.44140625" style="1" customWidth="1"/>
    <col min="16138" max="16138" width="5.44140625" style="1" customWidth="1"/>
    <col min="16139" max="16139" width="7.109375" style="1" customWidth="1"/>
    <col min="16140" max="16140" width="9.109375" style="1"/>
    <col min="16141" max="16141" width="9.5546875" style="1" customWidth="1"/>
    <col min="16142" max="16384" width="9.109375" style="1"/>
  </cols>
  <sheetData>
    <row r="1" spans="1:15" ht="45" customHeight="1" x14ac:dyDescent="0.25">
      <c r="A1" s="62" t="s">
        <v>110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</row>
    <row r="2" spans="1:15" x14ac:dyDescent="0.25">
      <c r="A2" s="63" t="s">
        <v>111</v>
      </c>
      <c r="B2" s="63"/>
      <c r="C2" s="63"/>
      <c r="D2" s="63"/>
      <c r="E2" s="63"/>
      <c r="F2" s="63"/>
      <c r="G2" s="63" t="s">
        <v>156</v>
      </c>
      <c r="H2" s="63"/>
      <c r="I2" s="63"/>
      <c r="J2" s="63" t="s">
        <v>114</v>
      </c>
      <c r="K2" s="63"/>
      <c r="L2" s="63"/>
      <c r="M2" s="63"/>
      <c r="N2" s="63"/>
      <c r="O2" s="63"/>
    </row>
    <row r="3" spans="1:15" x14ac:dyDescent="0.25">
      <c r="A3" s="63" t="s">
        <v>112</v>
      </c>
      <c r="B3" s="63"/>
      <c r="C3" s="63"/>
      <c r="D3" s="63"/>
      <c r="E3" s="63"/>
      <c r="F3" s="63"/>
      <c r="G3" s="63" t="s">
        <v>157</v>
      </c>
      <c r="H3" s="63"/>
      <c r="I3" s="63"/>
      <c r="J3" s="63" t="s">
        <v>115</v>
      </c>
      <c r="K3" s="63"/>
      <c r="L3" s="63"/>
      <c r="M3" s="63"/>
      <c r="N3" s="63"/>
      <c r="O3" s="63"/>
    </row>
    <row r="4" spans="1:15" x14ac:dyDescent="0.25">
      <c r="A4" s="63" t="s">
        <v>155</v>
      </c>
      <c r="B4" s="63"/>
      <c r="C4" s="63"/>
      <c r="D4" s="63"/>
      <c r="E4" s="63"/>
      <c r="F4" s="63"/>
      <c r="G4" s="63" t="s">
        <v>121</v>
      </c>
      <c r="H4" s="63"/>
      <c r="I4" s="63"/>
      <c r="J4" s="63" t="s">
        <v>116</v>
      </c>
      <c r="K4" s="63"/>
      <c r="L4" s="63"/>
      <c r="M4" s="63"/>
      <c r="N4" s="63"/>
      <c r="O4" s="63"/>
    </row>
    <row r="5" spans="1:15" ht="15.6" x14ac:dyDescent="0.3">
      <c r="A5" s="64" t="s">
        <v>109</v>
      </c>
      <c r="B5" s="64"/>
      <c r="C5" s="64"/>
      <c r="D5" s="64"/>
      <c r="E5" s="64" t="s">
        <v>108</v>
      </c>
      <c r="F5" s="64"/>
      <c r="G5" s="64"/>
      <c r="H5" s="64"/>
      <c r="I5" s="16"/>
      <c r="J5" s="64" t="s">
        <v>107</v>
      </c>
      <c r="K5" s="64"/>
      <c r="L5" s="64"/>
      <c r="M5" s="64"/>
      <c r="N5" s="64"/>
      <c r="O5" s="64"/>
    </row>
    <row r="6" spans="1:15" x14ac:dyDescent="0.25">
      <c r="A6" s="4"/>
      <c r="B6" s="63" t="s">
        <v>106</v>
      </c>
      <c r="C6" s="63"/>
      <c r="D6" s="63"/>
      <c r="E6" s="4"/>
      <c r="F6" s="63" t="s">
        <v>105</v>
      </c>
      <c r="G6" s="63"/>
      <c r="H6" s="63"/>
      <c r="I6" s="63"/>
      <c r="J6" s="22"/>
      <c r="K6" s="63" t="s">
        <v>104</v>
      </c>
      <c r="L6" s="63"/>
      <c r="M6" s="63"/>
      <c r="N6" s="63"/>
      <c r="O6" s="63"/>
    </row>
    <row r="7" spans="1:15" x14ac:dyDescent="0.25">
      <c r="A7" s="4"/>
      <c r="B7" s="63" t="s">
        <v>103</v>
      </c>
      <c r="C7" s="63"/>
      <c r="D7" s="63"/>
      <c r="E7" s="4"/>
      <c r="F7" s="63" t="s">
        <v>102</v>
      </c>
      <c r="G7" s="63"/>
      <c r="H7" s="63"/>
      <c r="I7" s="63"/>
      <c r="J7" s="17"/>
      <c r="K7" s="63" t="s">
        <v>101</v>
      </c>
      <c r="L7" s="63"/>
      <c r="M7" s="63"/>
      <c r="N7" s="63"/>
      <c r="O7" s="63"/>
    </row>
    <row r="8" spans="1:15" x14ac:dyDescent="0.25">
      <c r="A8" s="11"/>
      <c r="B8" s="63" t="s">
        <v>100</v>
      </c>
      <c r="C8" s="63"/>
      <c r="D8" s="63"/>
      <c r="E8" s="8"/>
      <c r="F8" s="63" t="s">
        <v>99</v>
      </c>
      <c r="G8" s="63"/>
      <c r="H8" s="63"/>
      <c r="I8" s="63"/>
      <c r="J8" s="4"/>
      <c r="K8" s="63" t="s">
        <v>98</v>
      </c>
      <c r="L8" s="63"/>
      <c r="M8" s="63"/>
      <c r="N8" s="63"/>
      <c r="O8" s="63"/>
    </row>
    <row r="9" spans="1:15" x14ac:dyDescent="0.25">
      <c r="A9" s="4"/>
      <c r="B9" s="63" t="s">
        <v>97</v>
      </c>
      <c r="C9" s="63"/>
      <c r="D9" s="63"/>
      <c r="E9" s="8"/>
      <c r="F9" s="63" t="s">
        <v>96</v>
      </c>
      <c r="G9" s="63"/>
      <c r="H9" s="63"/>
      <c r="I9" s="63"/>
      <c r="J9" s="4"/>
      <c r="K9" s="63" t="s">
        <v>95</v>
      </c>
      <c r="L9" s="63"/>
      <c r="M9" s="63"/>
      <c r="N9" s="63"/>
      <c r="O9" s="63"/>
    </row>
    <row r="10" spans="1:15" x14ac:dyDescent="0.25">
      <c r="A10" s="4"/>
      <c r="B10" s="63" t="s">
        <v>94</v>
      </c>
      <c r="C10" s="63"/>
      <c r="D10" s="63"/>
      <c r="E10" s="4"/>
      <c r="F10" s="63" t="s">
        <v>93</v>
      </c>
      <c r="G10" s="63"/>
      <c r="H10" s="63"/>
      <c r="I10" s="63"/>
      <c r="J10" s="4"/>
      <c r="K10" s="63" t="s">
        <v>92</v>
      </c>
      <c r="L10" s="63"/>
      <c r="M10" s="63"/>
      <c r="N10" s="63"/>
      <c r="O10" s="63"/>
    </row>
    <row r="11" spans="1:15" x14ac:dyDescent="0.25">
      <c r="A11" s="4"/>
      <c r="B11" s="63" t="s">
        <v>91</v>
      </c>
      <c r="C11" s="63"/>
      <c r="D11" s="63"/>
      <c r="E11" s="4"/>
      <c r="F11" s="63" t="s">
        <v>90</v>
      </c>
      <c r="G11" s="63"/>
      <c r="H11" s="63"/>
      <c r="I11" s="63"/>
      <c r="J11" s="4"/>
      <c r="K11" s="63" t="s">
        <v>89</v>
      </c>
      <c r="L11" s="63"/>
      <c r="M11" s="63"/>
      <c r="N11" s="63"/>
      <c r="O11" s="63"/>
    </row>
    <row r="12" spans="1:15" x14ac:dyDescent="0.25">
      <c r="A12" s="2"/>
      <c r="B12" s="63" t="s">
        <v>88</v>
      </c>
      <c r="C12" s="63"/>
      <c r="D12" s="63"/>
      <c r="E12" s="4"/>
      <c r="F12" s="63" t="s">
        <v>87</v>
      </c>
      <c r="G12" s="63"/>
      <c r="H12" s="63"/>
      <c r="I12" s="63"/>
      <c r="J12" s="26"/>
      <c r="K12" s="63" t="s">
        <v>86</v>
      </c>
      <c r="L12" s="63"/>
      <c r="M12" s="63"/>
      <c r="N12" s="63"/>
      <c r="O12" s="63"/>
    </row>
    <row r="13" spans="1:15" x14ac:dyDescent="0.25">
      <c r="A13" s="21"/>
      <c r="B13" s="63" t="s">
        <v>85</v>
      </c>
      <c r="C13" s="63"/>
      <c r="D13" s="63"/>
      <c r="E13" s="4"/>
      <c r="F13" s="63" t="s">
        <v>84</v>
      </c>
      <c r="G13" s="65"/>
      <c r="H13" s="65"/>
      <c r="I13" s="65"/>
      <c r="J13" s="21"/>
      <c r="K13" s="63" t="s">
        <v>83</v>
      </c>
      <c r="L13" s="63"/>
      <c r="M13" s="63"/>
      <c r="N13" s="63"/>
      <c r="O13" s="63"/>
    </row>
    <row r="14" spans="1:15" x14ac:dyDescent="0.25">
      <c r="A14" s="4"/>
      <c r="B14" s="63" t="s">
        <v>82</v>
      </c>
      <c r="C14" s="63"/>
      <c r="D14" s="63"/>
      <c r="E14" s="4"/>
      <c r="F14" s="63" t="s">
        <v>81</v>
      </c>
      <c r="G14" s="65"/>
      <c r="H14" s="65"/>
      <c r="I14" s="65"/>
      <c r="J14" s="4"/>
      <c r="K14" s="63" t="s">
        <v>80</v>
      </c>
      <c r="L14" s="63"/>
      <c r="M14" s="63"/>
      <c r="N14" s="63"/>
      <c r="O14" s="63"/>
    </row>
    <row r="15" spans="1:15" x14ac:dyDescent="0.25">
      <c r="A15" s="11"/>
      <c r="B15" s="63" t="s">
        <v>79</v>
      </c>
      <c r="C15" s="65"/>
      <c r="D15" s="65"/>
      <c r="E15" s="4"/>
      <c r="F15" s="63" t="s">
        <v>78</v>
      </c>
      <c r="G15" s="63"/>
      <c r="H15" s="63"/>
      <c r="I15" s="63"/>
      <c r="J15" s="4"/>
      <c r="K15" s="63" t="s">
        <v>77</v>
      </c>
      <c r="L15" s="63"/>
      <c r="M15" s="63"/>
      <c r="N15" s="63"/>
      <c r="O15" s="63"/>
    </row>
    <row r="16" spans="1:15" x14ac:dyDescent="0.25">
      <c r="A16" s="4"/>
      <c r="B16" s="63" t="s">
        <v>76</v>
      </c>
      <c r="C16" s="63"/>
      <c r="D16" s="63"/>
      <c r="E16" s="21"/>
      <c r="F16" s="63" t="s">
        <v>75</v>
      </c>
      <c r="G16" s="65"/>
      <c r="H16" s="65"/>
      <c r="I16" s="65"/>
      <c r="J16" s="4"/>
      <c r="K16" s="63" t="s">
        <v>74</v>
      </c>
      <c r="L16" s="63"/>
      <c r="M16" s="63"/>
      <c r="N16" s="63"/>
      <c r="O16" s="63"/>
    </row>
    <row r="17" spans="1:15" x14ac:dyDescent="0.25">
      <c r="A17" s="4"/>
      <c r="B17" s="63" t="s">
        <v>73</v>
      </c>
      <c r="C17" s="65"/>
      <c r="D17" s="65"/>
      <c r="E17" s="8"/>
      <c r="F17" s="63" t="s">
        <v>72</v>
      </c>
      <c r="G17" s="65"/>
      <c r="H17" s="65"/>
      <c r="I17" s="65"/>
      <c r="J17" s="4"/>
      <c r="K17" s="63" t="s">
        <v>71</v>
      </c>
      <c r="L17" s="63"/>
      <c r="M17" s="63"/>
      <c r="N17" s="63"/>
      <c r="O17" s="63"/>
    </row>
    <row r="18" spans="1:15" x14ac:dyDescent="0.25">
      <c r="A18" s="4"/>
      <c r="B18" s="63" t="s">
        <v>70</v>
      </c>
      <c r="C18" s="63"/>
      <c r="D18" s="63"/>
      <c r="E18" s="21"/>
      <c r="F18" s="63" t="s">
        <v>69</v>
      </c>
      <c r="G18" s="65"/>
      <c r="H18" s="65"/>
      <c r="I18" s="65"/>
      <c r="J18" s="4"/>
      <c r="K18" s="63" t="s">
        <v>68</v>
      </c>
      <c r="L18" s="63"/>
      <c r="M18" s="63"/>
      <c r="N18" s="63"/>
      <c r="O18" s="63"/>
    </row>
    <row r="19" spans="1:15" x14ac:dyDescent="0.25">
      <c r="A19" s="4"/>
      <c r="B19" s="63" t="s">
        <v>67</v>
      </c>
      <c r="C19" s="63"/>
      <c r="D19" s="63"/>
      <c r="E19" s="10"/>
      <c r="F19" s="63" t="s">
        <v>66</v>
      </c>
      <c r="G19" s="65"/>
      <c r="H19" s="65"/>
      <c r="I19" s="65"/>
      <c r="J19" s="4"/>
      <c r="K19" s="63" t="s">
        <v>65</v>
      </c>
      <c r="L19" s="63"/>
      <c r="M19" s="63"/>
      <c r="N19" s="63"/>
      <c r="O19" s="63"/>
    </row>
    <row r="20" spans="1:15" x14ac:dyDescent="0.25">
      <c r="A20" s="4"/>
      <c r="B20" s="63" t="s">
        <v>64</v>
      </c>
      <c r="C20" s="63"/>
      <c r="D20" s="63"/>
      <c r="E20" s="4"/>
      <c r="F20" s="63" t="s">
        <v>63</v>
      </c>
      <c r="G20" s="65"/>
      <c r="H20" s="65"/>
      <c r="I20" s="65"/>
      <c r="J20" s="4"/>
      <c r="K20" s="63" t="s">
        <v>62</v>
      </c>
      <c r="L20" s="63"/>
      <c r="M20" s="63"/>
      <c r="N20" s="63"/>
      <c r="O20" s="63"/>
    </row>
    <row r="21" spans="1:15" x14ac:dyDescent="0.25">
      <c r="A21" s="4"/>
      <c r="B21" s="63" t="s">
        <v>61</v>
      </c>
      <c r="C21" s="63"/>
      <c r="D21" s="63"/>
      <c r="E21" s="11"/>
      <c r="F21" s="63" t="s">
        <v>60</v>
      </c>
      <c r="G21" s="65"/>
      <c r="H21" s="65"/>
      <c r="I21" s="65"/>
      <c r="J21" s="8"/>
      <c r="K21" s="63" t="s">
        <v>59</v>
      </c>
      <c r="L21" s="63"/>
      <c r="M21" s="63"/>
      <c r="N21" s="63"/>
      <c r="O21" s="63"/>
    </row>
    <row r="22" spans="1:15" x14ac:dyDescent="0.25">
      <c r="A22" s="11"/>
      <c r="B22" s="63" t="s">
        <v>58</v>
      </c>
      <c r="C22" s="63"/>
      <c r="D22" s="63"/>
      <c r="E22" s="4"/>
      <c r="F22" s="63" t="s">
        <v>57</v>
      </c>
      <c r="G22" s="65"/>
      <c r="H22" s="65"/>
      <c r="I22" s="65"/>
      <c r="J22" s="4"/>
      <c r="K22" s="63" t="s">
        <v>56</v>
      </c>
      <c r="L22" s="63"/>
      <c r="M22" s="63"/>
      <c r="N22" s="63"/>
      <c r="O22" s="63"/>
    </row>
    <row r="23" spans="1:15" x14ac:dyDescent="0.25">
      <c r="A23" s="8"/>
      <c r="B23" s="63" t="s">
        <v>55</v>
      </c>
      <c r="C23" s="63"/>
      <c r="D23" s="63"/>
      <c r="E23" s="11"/>
      <c r="F23" s="63" t="s">
        <v>54</v>
      </c>
      <c r="G23" s="63"/>
      <c r="H23" s="63"/>
      <c r="I23" s="63"/>
      <c r="J23" s="4"/>
      <c r="K23" s="63" t="s">
        <v>53</v>
      </c>
      <c r="L23" s="63"/>
      <c r="M23" s="63"/>
      <c r="N23" s="63"/>
      <c r="O23" s="63"/>
    </row>
    <row r="24" spans="1:15" ht="15.6" x14ac:dyDescent="0.3">
      <c r="A24" s="64" t="s">
        <v>52</v>
      </c>
      <c r="B24" s="64"/>
      <c r="C24" s="64"/>
      <c r="D24" s="64"/>
      <c r="E24" s="64"/>
      <c r="F24" s="64"/>
      <c r="G24" s="64"/>
      <c r="H24" s="64"/>
      <c r="I24" s="64"/>
      <c r="J24" s="9"/>
      <c r="K24" s="15" t="s">
        <v>51</v>
      </c>
      <c r="L24" s="15"/>
      <c r="M24" s="15"/>
      <c r="N24" s="15"/>
      <c r="O24" s="15"/>
    </row>
    <row r="25" spans="1:15" x14ac:dyDescent="0.25">
      <c r="A25" s="69"/>
      <c r="B25" s="69"/>
      <c r="C25" s="69"/>
      <c r="D25" s="69"/>
      <c r="E25" s="69"/>
      <c r="F25" s="69"/>
      <c r="G25" s="69"/>
      <c r="H25" s="69"/>
      <c r="I25" s="69"/>
      <c r="J25" s="4"/>
      <c r="K25" s="63" t="s">
        <v>50</v>
      </c>
      <c r="L25" s="63"/>
      <c r="M25" s="63"/>
      <c r="N25" s="63"/>
      <c r="O25" s="63"/>
    </row>
    <row r="26" spans="1:15" x14ac:dyDescent="0.25">
      <c r="A26" s="69"/>
      <c r="B26" s="69"/>
      <c r="C26" s="69"/>
      <c r="D26" s="69"/>
      <c r="E26" s="69"/>
      <c r="F26" s="69"/>
      <c r="G26" s="69"/>
      <c r="H26" s="69"/>
      <c r="I26" s="69"/>
      <c r="J26" s="11"/>
      <c r="K26" s="63" t="s">
        <v>123</v>
      </c>
      <c r="L26" s="63"/>
      <c r="M26" s="63"/>
      <c r="N26" s="63"/>
      <c r="O26" s="63"/>
    </row>
    <row r="27" spans="1:15" x14ac:dyDescent="0.25">
      <c r="A27" s="69"/>
      <c r="B27" s="69"/>
      <c r="C27" s="69"/>
      <c r="D27" s="69"/>
      <c r="E27" s="69"/>
      <c r="F27" s="69"/>
      <c r="G27" s="69"/>
      <c r="H27" s="69"/>
      <c r="I27" s="69"/>
      <c r="J27" s="67" t="s">
        <v>48</v>
      </c>
      <c r="K27" s="67"/>
      <c r="L27" s="67"/>
      <c r="M27" s="67"/>
      <c r="N27" s="67"/>
      <c r="O27" s="67"/>
    </row>
    <row r="28" spans="1:15" x14ac:dyDescent="0.25">
      <c r="A28" s="69"/>
      <c r="B28" s="69"/>
      <c r="C28" s="69"/>
      <c r="D28" s="69"/>
      <c r="E28" s="69"/>
      <c r="F28" s="69"/>
      <c r="G28" s="69"/>
      <c r="H28" s="69"/>
      <c r="I28" s="69"/>
      <c r="J28" s="70" t="s">
        <v>47</v>
      </c>
      <c r="K28" s="70"/>
      <c r="L28" s="70"/>
      <c r="M28" s="70" t="s">
        <v>46</v>
      </c>
      <c r="N28" s="70"/>
      <c r="O28" s="70"/>
    </row>
    <row r="29" spans="1:15" x14ac:dyDescent="0.25">
      <c r="A29" s="69"/>
      <c r="B29" s="69"/>
      <c r="C29" s="69"/>
      <c r="D29" s="69"/>
      <c r="E29" s="69"/>
      <c r="F29" s="69"/>
      <c r="G29" s="69"/>
      <c r="H29" s="69"/>
      <c r="I29" s="69"/>
      <c r="J29" s="66" t="s">
        <v>45</v>
      </c>
      <c r="K29" s="66"/>
      <c r="L29" s="5"/>
      <c r="M29" s="66" t="s">
        <v>44</v>
      </c>
      <c r="N29" s="66"/>
      <c r="O29" s="7"/>
    </row>
    <row r="30" spans="1:15" x14ac:dyDescent="0.25">
      <c r="A30" s="69"/>
      <c r="B30" s="69"/>
      <c r="C30" s="69"/>
      <c r="D30" s="69"/>
      <c r="E30" s="69"/>
      <c r="F30" s="69"/>
      <c r="G30" s="69"/>
      <c r="H30" s="69"/>
      <c r="I30" s="69"/>
      <c r="J30" s="66" t="s">
        <v>43</v>
      </c>
      <c r="K30" s="66"/>
      <c r="L30" s="13"/>
      <c r="M30" s="66" t="s">
        <v>42</v>
      </c>
      <c r="N30" s="66"/>
      <c r="O30" s="14"/>
    </row>
    <row r="31" spans="1:15" x14ac:dyDescent="0.25">
      <c r="A31" s="69"/>
      <c r="B31" s="69"/>
      <c r="C31" s="69"/>
      <c r="D31" s="69"/>
      <c r="E31" s="69"/>
      <c r="F31" s="69"/>
      <c r="G31" s="69"/>
      <c r="H31" s="69"/>
      <c r="I31" s="69"/>
      <c r="J31" s="66" t="s">
        <v>41</v>
      </c>
      <c r="K31" s="66"/>
      <c r="L31" s="23"/>
      <c r="M31" s="66" t="s">
        <v>40</v>
      </c>
      <c r="N31" s="66"/>
      <c r="O31" s="5"/>
    </row>
    <row r="32" spans="1:15" x14ac:dyDescent="0.25">
      <c r="A32" s="69"/>
      <c r="B32" s="69"/>
      <c r="C32" s="69"/>
      <c r="D32" s="69"/>
      <c r="E32" s="69"/>
      <c r="F32" s="69"/>
      <c r="G32" s="69"/>
      <c r="H32" s="69"/>
      <c r="I32" s="69"/>
      <c r="J32" s="67" t="s">
        <v>39</v>
      </c>
      <c r="K32" s="67"/>
      <c r="L32" s="67"/>
      <c r="M32" s="67"/>
      <c r="N32" s="67"/>
      <c r="O32" s="67"/>
    </row>
    <row r="33" spans="1:15" x14ac:dyDescent="0.25">
      <c r="A33" s="69"/>
      <c r="B33" s="69"/>
      <c r="C33" s="69"/>
      <c r="D33" s="69"/>
      <c r="E33" s="69"/>
      <c r="F33" s="69"/>
      <c r="G33" s="69"/>
      <c r="H33" s="69"/>
      <c r="I33" s="69"/>
      <c r="J33" s="68" t="s">
        <v>124</v>
      </c>
      <c r="K33" s="68"/>
      <c r="L33" s="68"/>
      <c r="M33" s="68"/>
      <c r="N33" s="68"/>
      <c r="O33" s="68"/>
    </row>
    <row r="34" spans="1:15" x14ac:dyDescent="0.25">
      <c r="A34" s="69"/>
      <c r="B34" s="69"/>
      <c r="C34" s="69"/>
      <c r="D34" s="69"/>
      <c r="E34" s="69"/>
      <c r="F34" s="69"/>
      <c r="G34" s="69"/>
      <c r="H34" s="69"/>
      <c r="I34" s="69"/>
      <c r="J34" s="68"/>
      <c r="K34" s="68"/>
      <c r="L34" s="68"/>
      <c r="M34" s="68"/>
      <c r="N34" s="68"/>
      <c r="O34" s="68"/>
    </row>
    <row r="35" spans="1:15" x14ac:dyDescent="0.25">
      <c r="A35" s="69"/>
      <c r="B35" s="69"/>
      <c r="C35" s="69"/>
      <c r="D35" s="69"/>
      <c r="E35" s="69"/>
      <c r="F35" s="69"/>
      <c r="G35" s="69"/>
      <c r="H35" s="69"/>
      <c r="I35" s="69"/>
      <c r="J35" s="68"/>
      <c r="K35" s="68"/>
      <c r="L35" s="68"/>
      <c r="M35" s="68"/>
      <c r="N35" s="68"/>
      <c r="O35" s="68"/>
    </row>
    <row r="36" spans="1:15" x14ac:dyDescent="0.25">
      <c r="A36" s="69"/>
      <c r="B36" s="69"/>
      <c r="C36" s="69"/>
      <c r="D36" s="69"/>
      <c r="E36" s="69"/>
      <c r="F36" s="69"/>
      <c r="G36" s="69"/>
      <c r="H36" s="69"/>
      <c r="I36" s="69"/>
      <c r="J36" s="68"/>
      <c r="K36" s="68"/>
      <c r="L36" s="68"/>
      <c r="M36" s="68"/>
      <c r="N36" s="68"/>
      <c r="O36" s="68"/>
    </row>
    <row r="37" spans="1:15" x14ac:dyDescent="0.25">
      <c r="A37" s="69"/>
      <c r="B37" s="69"/>
      <c r="C37" s="69"/>
      <c r="D37" s="69"/>
      <c r="E37" s="69"/>
      <c r="F37" s="69"/>
      <c r="G37" s="69"/>
      <c r="H37" s="69"/>
      <c r="I37" s="69"/>
      <c r="J37" s="68"/>
      <c r="K37" s="68"/>
      <c r="L37" s="68"/>
      <c r="M37" s="68"/>
      <c r="N37" s="68"/>
      <c r="O37" s="68"/>
    </row>
    <row r="38" spans="1:15" x14ac:dyDescent="0.25">
      <c r="A38" s="69"/>
      <c r="B38" s="69"/>
      <c r="C38" s="69"/>
      <c r="D38" s="69"/>
      <c r="E38" s="69"/>
      <c r="F38" s="69"/>
      <c r="G38" s="69"/>
      <c r="H38" s="69"/>
      <c r="I38" s="69"/>
      <c r="J38" s="68"/>
      <c r="K38" s="68"/>
      <c r="L38" s="68"/>
      <c r="M38" s="68"/>
      <c r="N38" s="68"/>
      <c r="O38" s="68"/>
    </row>
    <row r="39" spans="1:15" x14ac:dyDescent="0.25">
      <c r="A39" s="69"/>
      <c r="B39" s="69"/>
      <c r="C39" s="69"/>
      <c r="D39" s="69"/>
      <c r="E39" s="69"/>
      <c r="F39" s="69"/>
      <c r="G39" s="69"/>
      <c r="H39" s="69"/>
      <c r="I39" s="69"/>
      <c r="J39" s="67" t="s">
        <v>38</v>
      </c>
      <c r="K39" s="67"/>
      <c r="L39" s="67"/>
      <c r="M39" s="67"/>
      <c r="N39" s="67"/>
      <c r="O39" s="67"/>
    </row>
    <row r="40" spans="1:15" ht="12.75" customHeight="1" x14ac:dyDescent="0.25">
      <c r="A40" s="69"/>
      <c r="B40" s="69"/>
      <c r="C40" s="69"/>
      <c r="D40" s="69"/>
      <c r="E40" s="69"/>
      <c r="F40" s="69"/>
      <c r="G40" s="69"/>
      <c r="H40" s="69"/>
      <c r="I40" s="69"/>
      <c r="J40" s="68" t="s">
        <v>136</v>
      </c>
      <c r="K40" s="68"/>
      <c r="L40" s="68"/>
      <c r="M40" s="68"/>
      <c r="N40" s="68"/>
      <c r="O40" s="68"/>
    </row>
    <row r="41" spans="1:15" x14ac:dyDescent="0.25">
      <c r="A41" s="69"/>
      <c r="B41" s="69"/>
      <c r="C41" s="69"/>
      <c r="D41" s="69"/>
      <c r="E41" s="69"/>
      <c r="F41" s="69"/>
      <c r="G41" s="69"/>
      <c r="H41" s="69"/>
      <c r="I41" s="69"/>
      <c r="J41" s="68"/>
      <c r="K41" s="68"/>
      <c r="L41" s="68"/>
      <c r="M41" s="68"/>
      <c r="N41" s="68"/>
      <c r="O41" s="68"/>
    </row>
    <row r="42" spans="1:15" x14ac:dyDescent="0.25">
      <c r="A42" s="69"/>
      <c r="B42" s="69"/>
      <c r="C42" s="69"/>
      <c r="D42" s="69"/>
      <c r="E42" s="69"/>
      <c r="F42" s="69"/>
      <c r="G42" s="69"/>
      <c r="H42" s="69"/>
      <c r="I42" s="69"/>
      <c r="J42" s="68"/>
      <c r="K42" s="68"/>
      <c r="L42" s="68"/>
      <c r="M42" s="68"/>
      <c r="N42" s="68"/>
      <c r="O42" s="68"/>
    </row>
    <row r="43" spans="1:15" x14ac:dyDescent="0.25">
      <c r="A43" s="69"/>
      <c r="B43" s="69"/>
      <c r="C43" s="69"/>
      <c r="D43" s="69"/>
      <c r="E43" s="69"/>
      <c r="F43" s="69"/>
      <c r="G43" s="69"/>
      <c r="H43" s="69"/>
      <c r="I43" s="69"/>
      <c r="J43" s="68"/>
      <c r="K43" s="68"/>
      <c r="L43" s="68"/>
      <c r="M43" s="68"/>
      <c r="N43" s="68"/>
      <c r="O43" s="68"/>
    </row>
    <row r="44" spans="1:15" x14ac:dyDescent="0.25">
      <c r="A44" s="69"/>
      <c r="B44" s="69"/>
      <c r="C44" s="69"/>
      <c r="D44" s="69"/>
      <c r="E44" s="69"/>
      <c r="F44" s="69"/>
      <c r="G44" s="69"/>
      <c r="H44" s="69"/>
      <c r="I44" s="69"/>
      <c r="J44" s="68"/>
      <c r="K44" s="68"/>
      <c r="L44" s="68"/>
      <c r="M44" s="68"/>
      <c r="N44" s="68"/>
      <c r="O44" s="68"/>
    </row>
    <row r="45" spans="1:15" x14ac:dyDescent="0.25">
      <c r="A45" s="69"/>
      <c r="B45" s="69"/>
      <c r="C45" s="69"/>
      <c r="D45" s="69"/>
      <c r="E45" s="69"/>
      <c r="F45" s="69"/>
      <c r="G45" s="69"/>
      <c r="H45" s="69"/>
      <c r="I45" s="69"/>
      <c r="J45" s="68"/>
      <c r="K45" s="68"/>
      <c r="L45" s="68"/>
      <c r="M45" s="68"/>
      <c r="N45" s="68"/>
      <c r="O45" s="68"/>
    </row>
    <row r="46" spans="1:15" x14ac:dyDescent="0.25">
      <c r="A46" s="69"/>
      <c r="B46" s="69"/>
      <c r="C46" s="69"/>
      <c r="D46" s="69"/>
      <c r="E46" s="69"/>
      <c r="F46" s="69"/>
      <c r="G46" s="69"/>
      <c r="H46" s="69"/>
      <c r="I46" s="69"/>
      <c r="J46" s="68"/>
      <c r="K46" s="68"/>
      <c r="L46" s="68"/>
      <c r="M46" s="68"/>
      <c r="N46" s="68"/>
      <c r="O46" s="68"/>
    </row>
    <row r="47" spans="1:15" ht="12.75" customHeight="1" x14ac:dyDescent="0.25">
      <c r="A47" s="69"/>
      <c r="B47" s="69"/>
      <c r="C47" s="69"/>
      <c r="D47" s="69"/>
      <c r="E47" s="69"/>
      <c r="F47" s="69"/>
      <c r="G47" s="69"/>
      <c r="H47" s="69"/>
      <c r="I47" s="69"/>
      <c r="J47" s="68"/>
      <c r="K47" s="68"/>
      <c r="L47" s="68"/>
      <c r="M47" s="68"/>
      <c r="N47" s="68"/>
      <c r="O47" s="68"/>
    </row>
    <row r="48" spans="1:15" ht="12.75" customHeight="1" x14ac:dyDescent="0.25">
      <c r="A48" s="69"/>
      <c r="B48" s="69"/>
      <c r="C48" s="69"/>
      <c r="D48" s="69"/>
      <c r="E48" s="69"/>
      <c r="F48" s="69"/>
      <c r="G48" s="69"/>
      <c r="H48" s="69"/>
      <c r="I48" s="69"/>
      <c r="J48" s="68"/>
      <c r="K48" s="68"/>
      <c r="L48" s="68"/>
      <c r="M48" s="68"/>
      <c r="N48" s="68"/>
      <c r="O48" s="68"/>
    </row>
    <row r="49" spans="1:15" x14ac:dyDescent="0.25">
      <c r="A49" s="69"/>
      <c r="B49" s="69"/>
      <c r="C49" s="69"/>
      <c r="D49" s="69"/>
      <c r="E49" s="69"/>
      <c r="F49" s="69"/>
      <c r="G49" s="69"/>
      <c r="H49" s="69"/>
      <c r="I49" s="69"/>
      <c r="J49" s="68"/>
      <c r="K49" s="68"/>
      <c r="L49" s="68"/>
      <c r="M49" s="68"/>
      <c r="N49" s="68"/>
      <c r="O49" s="68"/>
    </row>
    <row r="50" spans="1:15" x14ac:dyDescent="0.25">
      <c r="A50" s="69"/>
      <c r="B50" s="69"/>
      <c r="C50" s="69"/>
      <c r="D50" s="69"/>
      <c r="E50" s="69"/>
      <c r="F50" s="69"/>
      <c r="G50" s="69"/>
      <c r="H50" s="69"/>
      <c r="I50" s="69"/>
      <c r="J50" s="68"/>
      <c r="K50" s="68"/>
      <c r="L50" s="68"/>
      <c r="M50" s="68"/>
      <c r="N50" s="68"/>
      <c r="O50" s="68"/>
    </row>
    <row r="51" spans="1:15" ht="12.75" customHeight="1" x14ac:dyDescent="0.25">
      <c r="A51" s="69"/>
      <c r="B51" s="69"/>
      <c r="C51" s="69"/>
      <c r="D51" s="69"/>
      <c r="E51" s="69"/>
      <c r="F51" s="69"/>
      <c r="G51" s="69"/>
      <c r="H51" s="69"/>
      <c r="I51" s="69"/>
      <c r="J51" s="68"/>
      <c r="K51" s="68"/>
      <c r="L51" s="68"/>
      <c r="M51" s="68"/>
      <c r="N51" s="68"/>
      <c r="O51" s="68"/>
    </row>
    <row r="52" spans="1:15" x14ac:dyDescent="0.25">
      <c r="A52" s="69"/>
      <c r="B52" s="69"/>
      <c r="C52" s="69"/>
      <c r="D52" s="69"/>
      <c r="E52" s="69"/>
      <c r="F52" s="69"/>
      <c r="G52" s="69"/>
      <c r="H52" s="69"/>
      <c r="I52" s="69"/>
      <c r="J52" s="68"/>
      <c r="K52" s="68"/>
      <c r="L52" s="68"/>
      <c r="M52" s="68"/>
      <c r="N52" s="68"/>
      <c r="O52" s="68"/>
    </row>
    <row r="53" spans="1:15" x14ac:dyDescent="0.25">
      <c r="A53" s="69"/>
      <c r="B53" s="69"/>
      <c r="C53" s="69"/>
      <c r="D53" s="69"/>
      <c r="E53" s="69"/>
      <c r="F53" s="69"/>
      <c r="G53" s="69"/>
      <c r="H53" s="69"/>
      <c r="I53" s="69"/>
      <c r="J53" s="68"/>
      <c r="K53" s="68"/>
      <c r="L53" s="68"/>
      <c r="M53" s="68"/>
      <c r="N53" s="68"/>
      <c r="O53" s="68"/>
    </row>
    <row r="54" spans="1:15" x14ac:dyDescent="0.25">
      <c r="A54" s="71" t="s">
        <v>37</v>
      </c>
      <c r="B54" s="71"/>
      <c r="C54" s="71"/>
      <c r="D54" s="71"/>
      <c r="E54" s="71"/>
      <c r="F54" s="71"/>
      <c r="G54" s="71"/>
      <c r="H54" s="71"/>
      <c r="I54" s="71"/>
      <c r="J54" s="71" t="s">
        <v>36</v>
      </c>
      <c r="K54" s="71"/>
      <c r="L54" s="71"/>
      <c r="M54" s="71"/>
      <c r="N54" s="71"/>
      <c r="O54" s="71"/>
    </row>
    <row r="55" spans="1:15" x14ac:dyDescent="0.25">
      <c r="A55" s="71" t="s">
        <v>35</v>
      </c>
      <c r="B55" s="71"/>
      <c r="C55" s="71"/>
      <c r="D55" s="71"/>
      <c r="E55" s="71"/>
      <c r="F55" s="71"/>
      <c r="G55" s="71"/>
      <c r="H55" s="71"/>
      <c r="I55" s="71"/>
      <c r="J55" s="2"/>
      <c r="K55" s="63" t="s">
        <v>34</v>
      </c>
      <c r="L55" s="63"/>
      <c r="M55" s="63"/>
      <c r="N55" s="63"/>
      <c r="O55" s="63"/>
    </row>
    <row r="56" spans="1:15" x14ac:dyDescent="0.25">
      <c r="A56" s="2"/>
      <c r="B56" s="72" t="s">
        <v>33</v>
      </c>
      <c r="C56" s="72"/>
      <c r="D56" s="72"/>
      <c r="E56" s="72" t="s">
        <v>30</v>
      </c>
      <c r="F56" s="72"/>
      <c r="G56" s="72" t="s">
        <v>29</v>
      </c>
      <c r="H56" s="72"/>
      <c r="I56" s="4" t="s">
        <v>28</v>
      </c>
      <c r="J56" s="25"/>
      <c r="K56" s="63" t="s">
        <v>32</v>
      </c>
      <c r="L56" s="63"/>
      <c r="M56" s="63"/>
      <c r="N56" s="63"/>
      <c r="O56" s="63"/>
    </row>
    <row r="57" spans="1:15" x14ac:dyDescent="0.25">
      <c r="A57" s="2"/>
      <c r="B57" s="72" t="s">
        <v>31</v>
      </c>
      <c r="C57" s="72"/>
      <c r="D57" s="72"/>
      <c r="E57" s="72" t="s">
        <v>30</v>
      </c>
      <c r="F57" s="72"/>
      <c r="G57" s="72" t="s">
        <v>29</v>
      </c>
      <c r="H57" s="72"/>
      <c r="I57" s="4" t="s">
        <v>28</v>
      </c>
      <c r="J57" s="2"/>
      <c r="K57" s="63" t="s">
        <v>27</v>
      </c>
      <c r="L57" s="63"/>
      <c r="M57" s="63"/>
      <c r="N57" s="63"/>
      <c r="O57" s="63"/>
    </row>
    <row r="58" spans="1:15" x14ac:dyDescent="0.25">
      <c r="A58" s="71" t="s">
        <v>26</v>
      </c>
      <c r="B58" s="71"/>
      <c r="C58" s="71"/>
      <c r="D58" s="71"/>
      <c r="E58" s="71"/>
      <c r="F58" s="71"/>
      <c r="G58" s="71"/>
      <c r="H58" s="71"/>
      <c r="I58" s="71"/>
      <c r="J58" s="73" t="s">
        <v>25</v>
      </c>
      <c r="K58" s="73"/>
      <c r="L58" s="73"/>
      <c r="M58" s="73"/>
      <c r="N58" s="73"/>
      <c r="O58" s="73"/>
    </row>
    <row r="59" spans="1:15" x14ac:dyDescent="0.25">
      <c r="A59" s="2"/>
      <c r="B59" s="72" t="s">
        <v>24</v>
      </c>
      <c r="C59" s="72"/>
      <c r="D59" s="72"/>
      <c r="E59" s="72" t="s">
        <v>13</v>
      </c>
      <c r="F59" s="72"/>
      <c r="G59" s="72" t="s">
        <v>23</v>
      </c>
      <c r="H59" s="72"/>
      <c r="I59" s="72"/>
      <c r="J59" s="73"/>
      <c r="K59" s="73"/>
      <c r="L59" s="73"/>
      <c r="M59" s="73"/>
      <c r="N59" s="73"/>
      <c r="O59" s="73"/>
    </row>
    <row r="60" spans="1:15" x14ac:dyDescent="0.25">
      <c r="A60" s="2"/>
      <c r="B60" s="72" t="s">
        <v>22</v>
      </c>
      <c r="C60" s="72"/>
      <c r="D60" s="72"/>
      <c r="E60" s="72" t="s">
        <v>13</v>
      </c>
      <c r="F60" s="72"/>
      <c r="G60" s="72" t="s">
        <v>16</v>
      </c>
      <c r="H60" s="72"/>
      <c r="I60" s="72"/>
      <c r="J60" s="73"/>
      <c r="K60" s="73"/>
      <c r="L60" s="73"/>
      <c r="M60" s="73"/>
      <c r="N60" s="73"/>
      <c r="O60" s="73"/>
    </row>
    <row r="61" spans="1:15" x14ac:dyDescent="0.25">
      <c r="A61" s="2"/>
      <c r="B61" s="72" t="s">
        <v>21</v>
      </c>
      <c r="C61" s="72"/>
      <c r="D61" s="72"/>
      <c r="E61" s="72" t="s">
        <v>13</v>
      </c>
      <c r="F61" s="72"/>
      <c r="G61" s="72" t="s">
        <v>12</v>
      </c>
      <c r="H61" s="72"/>
      <c r="I61" s="72"/>
      <c r="J61" s="2"/>
      <c r="K61" s="72" t="s">
        <v>20</v>
      </c>
      <c r="L61" s="72"/>
      <c r="M61" s="72"/>
      <c r="N61" s="72"/>
      <c r="O61" s="72"/>
    </row>
    <row r="62" spans="1:15" x14ac:dyDescent="0.25">
      <c r="A62" s="2"/>
      <c r="B62" s="72" t="s">
        <v>19</v>
      </c>
      <c r="C62" s="72"/>
      <c r="D62" s="72"/>
      <c r="E62" s="72" t="s">
        <v>13</v>
      </c>
      <c r="F62" s="72"/>
      <c r="G62" s="72" t="s">
        <v>12</v>
      </c>
      <c r="H62" s="72"/>
      <c r="I62" s="72"/>
      <c r="J62" s="2"/>
      <c r="K62" s="72" t="s">
        <v>18</v>
      </c>
      <c r="L62" s="72"/>
      <c r="M62" s="72"/>
      <c r="N62" s="72"/>
      <c r="O62" s="72"/>
    </row>
    <row r="63" spans="1:15" x14ac:dyDescent="0.25">
      <c r="A63" s="2"/>
      <c r="B63" s="72" t="s">
        <v>17</v>
      </c>
      <c r="C63" s="72"/>
      <c r="D63" s="72"/>
      <c r="E63" s="72" t="s">
        <v>13</v>
      </c>
      <c r="F63" s="72"/>
      <c r="G63" s="72" t="s">
        <v>16</v>
      </c>
      <c r="H63" s="72"/>
      <c r="I63" s="72"/>
      <c r="J63" s="25"/>
      <c r="K63" s="72" t="s">
        <v>15</v>
      </c>
      <c r="L63" s="72"/>
      <c r="M63" s="72"/>
      <c r="N63" s="72"/>
      <c r="O63" s="72"/>
    </row>
    <row r="64" spans="1:15" x14ac:dyDescent="0.25">
      <c r="A64" s="2"/>
      <c r="B64" s="72" t="s">
        <v>14</v>
      </c>
      <c r="C64" s="72"/>
      <c r="D64" s="72"/>
      <c r="E64" s="72" t="s">
        <v>13</v>
      </c>
      <c r="F64" s="72"/>
      <c r="G64" s="72" t="s">
        <v>12</v>
      </c>
      <c r="H64" s="72"/>
      <c r="I64" s="72"/>
      <c r="J64" s="3"/>
      <c r="K64" s="72" t="s">
        <v>11</v>
      </c>
      <c r="L64" s="72"/>
      <c r="M64" s="72"/>
      <c r="N64" s="72"/>
      <c r="O64" s="72"/>
    </row>
    <row r="65" spans="1:15" x14ac:dyDescent="0.25">
      <c r="A65" s="71" t="s">
        <v>10</v>
      </c>
      <c r="B65" s="71"/>
      <c r="C65" s="71"/>
      <c r="D65" s="71"/>
      <c r="E65" s="71"/>
      <c r="F65" s="71"/>
      <c r="G65" s="71"/>
      <c r="H65" s="71"/>
      <c r="I65" s="71"/>
      <c r="J65" s="73" t="s">
        <v>9</v>
      </c>
      <c r="K65" s="73"/>
      <c r="L65" s="73"/>
      <c r="M65" s="73"/>
      <c r="N65" s="73"/>
      <c r="O65" s="73"/>
    </row>
    <row r="66" spans="1:15" x14ac:dyDescent="0.25">
      <c r="A66" s="2"/>
      <c r="B66" s="72" t="s">
        <v>8</v>
      </c>
      <c r="C66" s="72"/>
      <c r="D66" s="72"/>
      <c r="E66" s="72"/>
      <c r="F66" s="72"/>
      <c r="G66" s="72"/>
      <c r="H66" s="72"/>
      <c r="I66" s="72"/>
      <c r="J66" s="73"/>
      <c r="K66" s="73"/>
      <c r="L66" s="73"/>
      <c r="M66" s="73"/>
      <c r="N66" s="73"/>
      <c r="O66" s="73"/>
    </row>
    <row r="67" spans="1:15" x14ac:dyDescent="0.25">
      <c r="A67" s="2"/>
      <c r="B67" s="72" t="s">
        <v>7</v>
      </c>
      <c r="C67" s="72"/>
      <c r="D67" s="72"/>
      <c r="E67" s="72"/>
      <c r="F67" s="72"/>
      <c r="G67" s="72"/>
      <c r="H67" s="72"/>
      <c r="I67" s="72"/>
      <c r="J67" s="25"/>
      <c r="K67" s="72" t="s">
        <v>6</v>
      </c>
      <c r="L67" s="72"/>
      <c r="M67" s="72"/>
      <c r="N67" s="72"/>
      <c r="O67" s="72"/>
    </row>
    <row r="68" spans="1:15" x14ac:dyDescent="0.25">
      <c r="A68" s="2"/>
      <c r="B68" s="72" t="s">
        <v>5</v>
      </c>
      <c r="C68" s="72"/>
      <c r="D68" s="72"/>
      <c r="E68" s="72"/>
      <c r="F68" s="72"/>
      <c r="G68" s="72"/>
      <c r="H68" s="72"/>
      <c r="I68" s="72"/>
      <c r="J68" s="2"/>
      <c r="K68" s="72" t="s">
        <v>4</v>
      </c>
      <c r="L68" s="72"/>
      <c r="M68" s="72"/>
      <c r="N68" s="72"/>
      <c r="O68" s="72"/>
    </row>
    <row r="69" spans="1:15" x14ac:dyDescent="0.25">
      <c r="A69" s="3"/>
      <c r="B69" s="72" t="s">
        <v>3</v>
      </c>
      <c r="C69" s="72"/>
      <c r="D69" s="72"/>
      <c r="E69" s="72"/>
      <c r="F69" s="72"/>
      <c r="G69" s="72"/>
      <c r="H69" s="72"/>
      <c r="I69" s="72"/>
      <c r="J69" s="2"/>
      <c r="K69" s="72" t="s">
        <v>2</v>
      </c>
      <c r="L69" s="72"/>
      <c r="M69" s="72"/>
      <c r="N69" s="72"/>
      <c r="O69" s="72"/>
    </row>
    <row r="70" spans="1:15" x14ac:dyDescent="0.25">
      <c r="A70" s="2"/>
      <c r="B70" s="72" t="s">
        <v>1</v>
      </c>
      <c r="C70" s="72"/>
      <c r="D70" s="72"/>
      <c r="E70" s="72"/>
      <c r="F70" s="72"/>
      <c r="G70" s="72"/>
      <c r="H70" s="72"/>
      <c r="I70" s="72"/>
      <c r="J70" s="2"/>
      <c r="K70" s="72" t="s">
        <v>0</v>
      </c>
      <c r="L70" s="72"/>
      <c r="M70" s="72"/>
      <c r="N70" s="72"/>
      <c r="O70" s="72"/>
    </row>
  </sheetData>
  <mergeCells count="132">
    <mergeCell ref="A1:O1"/>
    <mergeCell ref="A2:F2"/>
    <mergeCell ref="G2:I2"/>
    <mergeCell ref="J2:O2"/>
    <mergeCell ref="A3:F3"/>
    <mergeCell ref="G3:I3"/>
    <mergeCell ref="J3:O3"/>
    <mergeCell ref="B6:D6"/>
    <mergeCell ref="F6:I6"/>
    <mergeCell ref="K6:O6"/>
    <mergeCell ref="B7:D7"/>
    <mergeCell ref="F7:I7"/>
    <mergeCell ref="K7:O7"/>
    <mergeCell ref="A4:F4"/>
    <mergeCell ref="G4:I4"/>
    <mergeCell ref="J4:O4"/>
    <mergeCell ref="A5:D5"/>
    <mergeCell ref="E5:H5"/>
    <mergeCell ref="J5:M5"/>
    <mergeCell ref="N5:O5"/>
    <mergeCell ref="B10:D10"/>
    <mergeCell ref="F10:I10"/>
    <mergeCell ref="K10:O10"/>
    <mergeCell ref="B11:D11"/>
    <mergeCell ref="F11:I11"/>
    <mergeCell ref="K11:O11"/>
    <mergeCell ref="B8:D8"/>
    <mergeCell ref="F8:I8"/>
    <mergeCell ref="K8:O8"/>
    <mergeCell ref="B9:D9"/>
    <mergeCell ref="F9:I9"/>
    <mergeCell ref="K9:O9"/>
    <mergeCell ref="B14:D14"/>
    <mergeCell ref="F14:I14"/>
    <mergeCell ref="K14:O14"/>
    <mergeCell ref="B15:D15"/>
    <mergeCell ref="F15:I15"/>
    <mergeCell ref="K15:O15"/>
    <mergeCell ref="B12:D12"/>
    <mergeCell ref="F12:I12"/>
    <mergeCell ref="K12:O12"/>
    <mergeCell ref="B13:D13"/>
    <mergeCell ref="F13:I13"/>
    <mergeCell ref="K13:O13"/>
    <mergeCell ref="B18:D18"/>
    <mergeCell ref="F18:I18"/>
    <mergeCell ref="K18:O18"/>
    <mergeCell ref="B19:D19"/>
    <mergeCell ref="F19:I19"/>
    <mergeCell ref="K19:O19"/>
    <mergeCell ref="B16:D16"/>
    <mergeCell ref="F16:I16"/>
    <mergeCell ref="K16:O16"/>
    <mergeCell ref="B17:D17"/>
    <mergeCell ref="F17:I17"/>
    <mergeCell ref="K17:O17"/>
    <mergeCell ref="B22:D22"/>
    <mergeCell ref="F22:I22"/>
    <mergeCell ref="K22:O22"/>
    <mergeCell ref="B23:D23"/>
    <mergeCell ref="F23:I23"/>
    <mergeCell ref="K23:O23"/>
    <mergeCell ref="B20:D20"/>
    <mergeCell ref="F20:I20"/>
    <mergeCell ref="K20:O20"/>
    <mergeCell ref="B21:D21"/>
    <mergeCell ref="F21:I21"/>
    <mergeCell ref="K21:O21"/>
    <mergeCell ref="M30:N30"/>
    <mergeCell ref="J31:K31"/>
    <mergeCell ref="M31:N31"/>
    <mergeCell ref="J32:O32"/>
    <mergeCell ref="J33:O38"/>
    <mergeCell ref="J39:O39"/>
    <mergeCell ref="A24:I24"/>
    <mergeCell ref="A25:I53"/>
    <mergeCell ref="K25:O25"/>
    <mergeCell ref="K26:O26"/>
    <mergeCell ref="J27:O27"/>
    <mergeCell ref="J28:L28"/>
    <mergeCell ref="M28:O28"/>
    <mergeCell ref="J29:K29"/>
    <mergeCell ref="M29:N29"/>
    <mergeCell ref="J30:K30"/>
    <mergeCell ref="J40:O53"/>
    <mergeCell ref="A54:I54"/>
    <mergeCell ref="J54:O54"/>
    <mergeCell ref="A55:I55"/>
    <mergeCell ref="K55:O55"/>
    <mergeCell ref="B56:D56"/>
    <mergeCell ref="E56:F56"/>
    <mergeCell ref="G56:H56"/>
    <mergeCell ref="K56:O56"/>
    <mergeCell ref="B57:D57"/>
    <mergeCell ref="E57:F57"/>
    <mergeCell ref="G57:H57"/>
    <mergeCell ref="K57:O57"/>
    <mergeCell ref="A58:I58"/>
    <mergeCell ref="J58:O60"/>
    <mergeCell ref="B59:D59"/>
    <mergeCell ref="E59:F59"/>
    <mergeCell ref="G59:I59"/>
    <mergeCell ref="B60:D60"/>
    <mergeCell ref="B62:D62"/>
    <mergeCell ref="E62:F62"/>
    <mergeCell ref="G62:I62"/>
    <mergeCell ref="K62:O62"/>
    <mergeCell ref="B63:D63"/>
    <mergeCell ref="E63:F63"/>
    <mergeCell ref="G63:I63"/>
    <mergeCell ref="K63:O63"/>
    <mergeCell ref="E60:F60"/>
    <mergeCell ref="G60:I60"/>
    <mergeCell ref="B61:D61"/>
    <mergeCell ref="E61:F61"/>
    <mergeCell ref="G61:I61"/>
    <mergeCell ref="K61:O61"/>
    <mergeCell ref="B70:I70"/>
    <mergeCell ref="K70:O70"/>
    <mergeCell ref="B67:I67"/>
    <mergeCell ref="K67:O67"/>
    <mergeCell ref="B68:I68"/>
    <mergeCell ref="K68:O68"/>
    <mergeCell ref="B69:I69"/>
    <mergeCell ref="K69:O69"/>
    <mergeCell ref="B64:D64"/>
    <mergeCell ref="E64:F64"/>
    <mergeCell ref="G64:I64"/>
    <mergeCell ref="K64:O64"/>
    <mergeCell ref="A65:I65"/>
    <mergeCell ref="J65:O66"/>
    <mergeCell ref="B66:I66"/>
  </mergeCells>
  <printOptions horizontalCentered="1" verticalCentered="1"/>
  <pageMargins left="0.78740157480314965" right="0.78740157480314965" top="0.98425196850393704" bottom="0.98425196850393704" header="0.51181102362204722" footer="0.51181102362204722"/>
  <pageSetup paperSize="9" scale="68" orientation="portrait" horizontalDpi="4294967294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O70"/>
  <sheetViews>
    <sheetView showGridLines="0" zoomScale="90" zoomScaleNormal="90" zoomScaleSheetLayoutView="100" workbookViewId="0">
      <selection activeCell="P1" sqref="P1"/>
    </sheetView>
  </sheetViews>
  <sheetFormatPr defaultRowHeight="13.2" x14ac:dyDescent="0.25"/>
  <cols>
    <col min="1" max="1" width="5.109375" style="1" customWidth="1"/>
    <col min="2" max="4" width="9.109375" style="1"/>
    <col min="5" max="5" width="5.33203125" style="1" customWidth="1"/>
    <col min="6" max="8" width="9.109375" style="1"/>
    <col min="9" max="9" width="12.44140625" style="1" customWidth="1"/>
    <col min="10" max="10" width="5.33203125" style="1" customWidth="1"/>
    <col min="11" max="11" width="14.6640625" style="1" customWidth="1"/>
    <col min="12" max="12" width="5.33203125" style="1" customWidth="1"/>
    <col min="13" max="14" width="9.6640625" style="1" customWidth="1"/>
    <col min="15" max="15" width="5.33203125" style="1" customWidth="1"/>
    <col min="16" max="256" width="9.109375" style="1"/>
    <col min="257" max="257" width="5.109375" style="1" customWidth="1"/>
    <col min="258" max="260" width="9.109375" style="1"/>
    <col min="261" max="261" width="5.33203125" style="1" customWidth="1"/>
    <col min="262" max="264" width="9.109375" style="1"/>
    <col min="265" max="265" width="12.44140625" style="1" customWidth="1"/>
    <col min="266" max="266" width="5.44140625" style="1" customWidth="1"/>
    <col min="267" max="267" width="7.109375" style="1" customWidth="1"/>
    <col min="268" max="268" width="9.109375" style="1"/>
    <col min="269" max="269" width="9.5546875" style="1" customWidth="1"/>
    <col min="270" max="512" width="9.109375" style="1"/>
    <col min="513" max="513" width="5.109375" style="1" customWidth="1"/>
    <col min="514" max="516" width="9.109375" style="1"/>
    <col min="517" max="517" width="5.33203125" style="1" customWidth="1"/>
    <col min="518" max="520" width="9.109375" style="1"/>
    <col min="521" max="521" width="12.44140625" style="1" customWidth="1"/>
    <col min="522" max="522" width="5.44140625" style="1" customWidth="1"/>
    <col min="523" max="523" width="7.109375" style="1" customWidth="1"/>
    <col min="524" max="524" width="9.109375" style="1"/>
    <col min="525" max="525" width="9.5546875" style="1" customWidth="1"/>
    <col min="526" max="768" width="9.109375" style="1"/>
    <col min="769" max="769" width="5.109375" style="1" customWidth="1"/>
    <col min="770" max="772" width="9.109375" style="1"/>
    <col min="773" max="773" width="5.33203125" style="1" customWidth="1"/>
    <col min="774" max="776" width="9.109375" style="1"/>
    <col min="777" max="777" width="12.44140625" style="1" customWidth="1"/>
    <col min="778" max="778" width="5.44140625" style="1" customWidth="1"/>
    <col min="779" max="779" width="7.109375" style="1" customWidth="1"/>
    <col min="780" max="780" width="9.109375" style="1"/>
    <col min="781" max="781" width="9.5546875" style="1" customWidth="1"/>
    <col min="782" max="1024" width="9.109375" style="1"/>
    <col min="1025" max="1025" width="5.109375" style="1" customWidth="1"/>
    <col min="1026" max="1028" width="9.109375" style="1"/>
    <col min="1029" max="1029" width="5.33203125" style="1" customWidth="1"/>
    <col min="1030" max="1032" width="9.109375" style="1"/>
    <col min="1033" max="1033" width="12.44140625" style="1" customWidth="1"/>
    <col min="1034" max="1034" width="5.44140625" style="1" customWidth="1"/>
    <col min="1035" max="1035" width="7.109375" style="1" customWidth="1"/>
    <col min="1036" max="1036" width="9.109375" style="1"/>
    <col min="1037" max="1037" width="9.5546875" style="1" customWidth="1"/>
    <col min="1038" max="1280" width="9.109375" style="1"/>
    <col min="1281" max="1281" width="5.109375" style="1" customWidth="1"/>
    <col min="1282" max="1284" width="9.109375" style="1"/>
    <col min="1285" max="1285" width="5.33203125" style="1" customWidth="1"/>
    <col min="1286" max="1288" width="9.109375" style="1"/>
    <col min="1289" max="1289" width="12.44140625" style="1" customWidth="1"/>
    <col min="1290" max="1290" width="5.44140625" style="1" customWidth="1"/>
    <col min="1291" max="1291" width="7.109375" style="1" customWidth="1"/>
    <col min="1292" max="1292" width="9.109375" style="1"/>
    <col min="1293" max="1293" width="9.5546875" style="1" customWidth="1"/>
    <col min="1294" max="1536" width="9.109375" style="1"/>
    <col min="1537" max="1537" width="5.109375" style="1" customWidth="1"/>
    <col min="1538" max="1540" width="9.109375" style="1"/>
    <col min="1541" max="1541" width="5.33203125" style="1" customWidth="1"/>
    <col min="1542" max="1544" width="9.109375" style="1"/>
    <col min="1545" max="1545" width="12.44140625" style="1" customWidth="1"/>
    <col min="1546" max="1546" width="5.44140625" style="1" customWidth="1"/>
    <col min="1547" max="1547" width="7.109375" style="1" customWidth="1"/>
    <col min="1548" max="1548" width="9.109375" style="1"/>
    <col min="1549" max="1549" width="9.5546875" style="1" customWidth="1"/>
    <col min="1550" max="1792" width="9.109375" style="1"/>
    <col min="1793" max="1793" width="5.109375" style="1" customWidth="1"/>
    <col min="1794" max="1796" width="9.109375" style="1"/>
    <col min="1797" max="1797" width="5.33203125" style="1" customWidth="1"/>
    <col min="1798" max="1800" width="9.109375" style="1"/>
    <col min="1801" max="1801" width="12.44140625" style="1" customWidth="1"/>
    <col min="1802" max="1802" width="5.44140625" style="1" customWidth="1"/>
    <col min="1803" max="1803" width="7.109375" style="1" customWidth="1"/>
    <col min="1804" max="1804" width="9.109375" style="1"/>
    <col min="1805" max="1805" width="9.5546875" style="1" customWidth="1"/>
    <col min="1806" max="2048" width="9.109375" style="1"/>
    <col min="2049" max="2049" width="5.109375" style="1" customWidth="1"/>
    <col min="2050" max="2052" width="9.109375" style="1"/>
    <col min="2053" max="2053" width="5.33203125" style="1" customWidth="1"/>
    <col min="2054" max="2056" width="9.109375" style="1"/>
    <col min="2057" max="2057" width="12.44140625" style="1" customWidth="1"/>
    <col min="2058" max="2058" width="5.44140625" style="1" customWidth="1"/>
    <col min="2059" max="2059" width="7.109375" style="1" customWidth="1"/>
    <col min="2060" max="2060" width="9.109375" style="1"/>
    <col min="2061" max="2061" width="9.5546875" style="1" customWidth="1"/>
    <col min="2062" max="2304" width="9.109375" style="1"/>
    <col min="2305" max="2305" width="5.109375" style="1" customWidth="1"/>
    <col min="2306" max="2308" width="9.109375" style="1"/>
    <col min="2309" max="2309" width="5.33203125" style="1" customWidth="1"/>
    <col min="2310" max="2312" width="9.109375" style="1"/>
    <col min="2313" max="2313" width="12.44140625" style="1" customWidth="1"/>
    <col min="2314" max="2314" width="5.44140625" style="1" customWidth="1"/>
    <col min="2315" max="2315" width="7.109375" style="1" customWidth="1"/>
    <col min="2316" max="2316" width="9.109375" style="1"/>
    <col min="2317" max="2317" width="9.5546875" style="1" customWidth="1"/>
    <col min="2318" max="2560" width="9.109375" style="1"/>
    <col min="2561" max="2561" width="5.109375" style="1" customWidth="1"/>
    <col min="2562" max="2564" width="9.109375" style="1"/>
    <col min="2565" max="2565" width="5.33203125" style="1" customWidth="1"/>
    <col min="2566" max="2568" width="9.109375" style="1"/>
    <col min="2569" max="2569" width="12.44140625" style="1" customWidth="1"/>
    <col min="2570" max="2570" width="5.44140625" style="1" customWidth="1"/>
    <col min="2571" max="2571" width="7.109375" style="1" customWidth="1"/>
    <col min="2572" max="2572" width="9.109375" style="1"/>
    <col min="2573" max="2573" width="9.5546875" style="1" customWidth="1"/>
    <col min="2574" max="2816" width="9.109375" style="1"/>
    <col min="2817" max="2817" width="5.109375" style="1" customWidth="1"/>
    <col min="2818" max="2820" width="9.109375" style="1"/>
    <col min="2821" max="2821" width="5.33203125" style="1" customWidth="1"/>
    <col min="2822" max="2824" width="9.109375" style="1"/>
    <col min="2825" max="2825" width="12.44140625" style="1" customWidth="1"/>
    <col min="2826" max="2826" width="5.44140625" style="1" customWidth="1"/>
    <col min="2827" max="2827" width="7.109375" style="1" customWidth="1"/>
    <col min="2828" max="2828" width="9.109375" style="1"/>
    <col min="2829" max="2829" width="9.5546875" style="1" customWidth="1"/>
    <col min="2830" max="3072" width="9.109375" style="1"/>
    <col min="3073" max="3073" width="5.109375" style="1" customWidth="1"/>
    <col min="3074" max="3076" width="9.109375" style="1"/>
    <col min="3077" max="3077" width="5.33203125" style="1" customWidth="1"/>
    <col min="3078" max="3080" width="9.109375" style="1"/>
    <col min="3081" max="3081" width="12.44140625" style="1" customWidth="1"/>
    <col min="3082" max="3082" width="5.44140625" style="1" customWidth="1"/>
    <col min="3083" max="3083" width="7.109375" style="1" customWidth="1"/>
    <col min="3084" max="3084" width="9.109375" style="1"/>
    <col min="3085" max="3085" width="9.5546875" style="1" customWidth="1"/>
    <col min="3086" max="3328" width="9.109375" style="1"/>
    <col min="3329" max="3329" width="5.109375" style="1" customWidth="1"/>
    <col min="3330" max="3332" width="9.109375" style="1"/>
    <col min="3333" max="3333" width="5.33203125" style="1" customWidth="1"/>
    <col min="3334" max="3336" width="9.109375" style="1"/>
    <col min="3337" max="3337" width="12.44140625" style="1" customWidth="1"/>
    <col min="3338" max="3338" width="5.44140625" style="1" customWidth="1"/>
    <col min="3339" max="3339" width="7.109375" style="1" customWidth="1"/>
    <col min="3340" max="3340" width="9.109375" style="1"/>
    <col min="3341" max="3341" width="9.5546875" style="1" customWidth="1"/>
    <col min="3342" max="3584" width="9.109375" style="1"/>
    <col min="3585" max="3585" width="5.109375" style="1" customWidth="1"/>
    <col min="3586" max="3588" width="9.109375" style="1"/>
    <col min="3589" max="3589" width="5.33203125" style="1" customWidth="1"/>
    <col min="3590" max="3592" width="9.109375" style="1"/>
    <col min="3593" max="3593" width="12.44140625" style="1" customWidth="1"/>
    <col min="3594" max="3594" width="5.44140625" style="1" customWidth="1"/>
    <col min="3595" max="3595" width="7.109375" style="1" customWidth="1"/>
    <col min="3596" max="3596" width="9.109375" style="1"/>
    <col min="3597" max="3597" width="9.5546875" style="1" customWidth="1"/>
    <col min="3598" max="3840" width="9.109375" style="1"/>
    <col min="3841" max="3841" width="5.109375" style="1" customWidth="1"/>
    <col min="3842" max="3844" width="9.109375" style="1"/>
    <col min="3845" max="3845" width="5.33203125" style="1" customWidth="1"/>
    <col min="3846" max="3848" width="9.109375" style="1"/>
    <col min="3849" max="3849" width="12.44140625" style="1" customWidth="1"/>
    <col min="3850" max="3850" width="5.44140625" style="1" customWidth="1"/>
    <col min="3851" max="3851" width="7.109375" style="1" customWidth="1"/>
    <col min="3852" max="3852" width="9.109375" style="1"/>
    <col min="3853" max="3853" width="9.5546875" style="1" customWidth="1"/>
    <col min="3854" max="4096" width="9.109375" style="1"/>
    <col min="4097" max="4097" width="5.109375" style="1" customWidth="1"/>
    <col min="4098" max="4100" width="9.109375" style="1"/>
    <col min="4101" max="4101" width="5.33203125" style="1" customWidth="1"/>
    <col min="4102" max="4104" width="9.109375" style="1"/>
    <col min="4105" max="4105" width="12.44140625" style="1" customWidth="1"/>
    <col min="4106" max="4106" width="5.44140625" style="1" customWidth="1"/>
    <col min="4107" max="4107" width="7.109375" style="1" customWidth="1"/>
    <col min="4108" max="4108" width="9.109375" style="1"/>
    <col min="4109" max="4109" width="9.5546875" style="1" customWidth="1"/>
    <col min="4110" max="4352" width="9.109375" style="1"/>
    <col min="4353" max="4353" width="5.109375" style="1" customWidth="1"/>
    <col min="4354" max="4356" width="9.109375" style="1"/>
    <col min="4357" max="4357" width="5.33203125" style="1" customWidth="1"/>
    <col min="4358" max="4360" width="9.109375" style="1"/>
    <col min="4361" max="4361" width="12.44140625" style="1" customWidth="1"/>
    <col min="4362" max="4362" width="5.44140625" style="1" customWidth="1"/>
    <col min="4363" max="4363" width="7.109375" style="1" customWidth="1"/>
    <col min="4364" max="4364" width="9.109375" style="1"/>
    <col min="4365" max="4365" width="9.5546875" style="1" customWidth="1"/>
    <col min="4366" max="4608" width="9.109375" style="1"/>
    <col min="4609" max="4609" width="5.109375" style="1" customWidth="1"/>
    <col min="4610" max="4612" width="9.109375" style="1"/>
    <col min="4613" max="4613" width="5.33203125" style="1" customWidth="1"/>
    <col min="4614" max="4616" width="9.109375" style="1"/>
    <col min="4617" max="4617" width="12.44140625" style="1" customWidth="1"/>
    <col min="4618" max="4618" width="5.44140625" style="1" customWidth="1"/>
    <col min="4619" max="4619" width="7.109375" style="1" customWidth="1"/>
    <col min="4620" max="4620" width="9.109375" style="1"/>
    <col min="4621" max="4621" width="9.5546875" style="1" customWidth="1"/>
    <col min="4622" max="4864" width="9.109375" style="1"/>
    <col min="4865" max="4865" width="5.109375" style="1" customWidth="1"/>
    <col min="4866" max="4868" width="9.109375" style="1"/>
    <col min="4869" max="4869" width="5.33203125" style="1" customWidth="1"/>
    <col min="4870" max="4872" width="9.109375" style="1"/>
    <col min="4873" max="4873" width="12.44140625" style="1" customWidth="1"/>
    <col min="4874" max="4874" width="5.44140625" style="1" customWidth="1"/>
    <col min="4875" max="4875" width="7.109375" style="1" customWidth="1"/>
    <col min="4876" max="4876" width="9.109375" style="1"/>
    <col min="4877" max="4877" width="9.5546875" style="1" customWidth="1"/>
    <col min="4878" max="5120" width="9.109375" style="1"/>
    <col min="5121" max="5121" width="5.109375" style="1" customWidth="1"/>
    <col min="5122" max="5124" width="9.109375" style="1"/>
    <col min="5125" max="5125" width="5.33203125" style="1" customWidth="1"/>
    <col min="5126" max="5128" width="9.109375" style="1"/>
    <col min="5129" max="5129" width="12.44140625" style="1" customWidth="1"/>
    <col min="5130" max="5130" width="5.44140625" style="1" customWidth="1"/>
    <col min="5131" max="5131" width="7.109375" style="1" customWidth="1"/>
    <col min="5132" max="5132" width="9.109375" style="1"/>
    <col min="5133" max="5133" width="9.5546875" style="1" customWidth="1"/>
    <col min="5134" max="5376" width="9.109375" style="1"/>
    <col min="5377" max="5377" width="5.109375" style="1" customWidth="1"/>
    <col min="5378" max="5380" width="9.109375" style="1"/>
    <col min="5381" max="5381" width="5.33203125" style="1" customWidth="1"/>
    <col min="5382" max="5384" width="9.109375" style="1"/>
    <col min="5385" max="5385" width="12.44140625" style="1" customWidth="1"/>
    <col min="5386" max="5386" width="5.44140625" style="1" customWidth="1"/>
    <col min="5387" max="5387" width="7.109375" style="1" customWidth="1"/>
    <col min="5388" max="5388" width="9.109375" style="1"/>
    <col min="5389" max="5389" width="9.5546875" style="1" customWidth="1"/>
    <col min="5390" max="5632" width="9.109375" style="1"/>
    <col min="5633" max="5633" width="5.109375" style="1" customWidth="1"/>
    <col min="5634" max="5636" width="9.109375" style="1"/>
    <col min="5637" max="5637" width="5.33203125" style="1" customWidth="1"/>
    <col min="5638" max="5640" width="9.109375" style="1"/>
    <col min="5641" max="5641" width="12.44140625" style="1" customWidth="1"/>
    <col min="5642" max="5642" width="5.44140625" style="1" customWidth="1"/>
    <col min="5643" max="5643" width="7.109375" style="1" customWidth="1"/>
    <col min="5644" max="5644" width="9.109375" style="1"/>
    <col min="5645" max="5645" width="9.5546875" style="1" customWidth="1"/>
    <col min="5646" max="5888" width="9.109375" style="1"/>
    <col min="5889" max="5889" width="5.109375" style="1" customWidth="1"/>
    <col min="5890" max="5892" width="9.109375" style="1"/>
    <col min="5893" max="5893" width="5.33203125" style="1" customWidth="1"/>
    <col min="5894" max="5896" width="9.109375" style="1"/>
    <col min="5897" max="5897" width="12.44140625" style="1" customWidth="1"/>
    <col min="5898" max="5898" width="5.44140625" style="1" customWidth="1"/>
    <col min="5899" max="5899" width="7.109375" style="1" customWidth="1"/>
    <col min="5900" max="5900" width="9.109375" style="1"/>
    <col min="5901" max="5901" width="9.5546875" style="1" customWidth="1"/>
    <col min="5902" max="6144" width="9.109375" style="1"/>
    <col min="6145" max="6145" width="5.109375" style="1" customWidth="1"/>
    <col min="6146" max="6148" width="9.109375" style="1"/>
    <col min="6149" max="6149" width="5.33203125" style="1" customWidth="1"/>
    <col min="6150" max="6152" width="9.109375" style="1"/>
    <col min="6153" max="6153" width="12.44140625" style="1" customWidth="1"/>
    <col min="6154" max="6154" width="5.44140625" style="1" customWidth="1"/>
    <col min="6155" max="6155" width="7.109375" style="1" customWidth="1"/>
    <col min="6156" max="6156" width="9.109375" style="1"/>
    <col min="6157" max="6157" width="9.5546875" style="1" customWidth="1"/>
    <col min="6158" max="6400" width="9.109375" style="1"/>
    <col min="6401" max="6401" width="5.109375" style="1" customWidth="1"/>
    <col min="6402" max="6404" width="9.109375" style="1"/>
    <col min="6405" max="6405" width="5.33203125" style="1" customWidth="1"/>
    <col min="6406" max="6408" width="9.109375" style="1"/>
    <col min="6409" max="6409" width="12.44140625" style="1" customWidth="1"/>
    <col min="6410" max="6410" width="5.44140625" style="1" customWidth="1"/>
    <col min="6411" max="6411" width="7.109375" style="1" customWidth="1"/>
    <col min="6412" max="6412" width="9.109375" style="1"/>
    <col min="6413" max="6413" width="9.5546875" style="1" customWidth="1"/>
    <col min="6414" max="6656" width="9.109375" style="1"/>
    <col min="6657" max="6657" width="5.109375" style="1" customWidth="1"/>
    <col min="6658" max="6660" width="9.109375" style="1"/>
    <col min="6661" max="6661" width="5.33203125" style="1" customWidth="1"/>
    <col min="6662" max="6664" width="9.109375" style="1"/>
    <col min="6665" max="6665" width="12.44140625" style="1" customWidth="1"/>
    <col min="6666" max="6666" width="5.44140625" style="1" customWidth="1"/>
    <col min="6667" max="6667" width="7.109375" style="1" customWidth="1"/>
    <col min="6668" max="6668" width="9.109375" style="1"/>
    <col min="6669" max="6669" width="9.5546875" style="1" customWidth="1"/>
    <col min="6670" max="6912" width="9.109375" style="1"/>
    <col min="6913" max="6913" width="5.109375" style="1" customWidth="1"/>
    <col min="6914" max="6916" width="9.109375" style="1"/>
    <col min="6917" max="6917" width="5.33203125" style="1" customWidth="1"/>
    <col min="6918" max="6920" width="9.109375" style="1"/>
    <col min="6921" max="6921" width="12.44140625" style="1" customWidth="1"/>
    <col min="6922" max="6922" width="5.44140625" style="1" customWidth="1"/>
    <col min="6923" max="6923" width="7.109375" style="1" customWidth="1"/>
    <col min="6924" max="6924" width="9.109375" style="1"/>
    <col min="6925" max="6925" width="9.5546875" style="1" customWidth="1"/>
    <col min="6926" max="7168" width="9.109375" style="1"/>
    <col min="7169" max="7169" width="5.109375" style="1" customWidth="1"/>
    <col min="7170" max="7172" width="9.109375" style="1"/>
    <col min="7173" max="7173" width="5.33203125" style="1" customWidth="1"/>
    <col min="7174" max="7176" width="9.109375" style="1"/>
    <col min="7177" max="7177" width="12.44140625" style="1" customWidth="1"/>
    <col min="7178" max="7178" width="5.44140625" style="1" customWidth="1"/>
    <col min="7179" max="7179" width="7.109375" style="1" customWidth="1"/>
    <col min="7180" max="7180" width="9.109375" style="1"/>
    <col min="7181" max="7181" width="9.5546875" style="1" customWidth="1"/>
    <col min="7182" max="7424" width="9.109375" style="1"/>
    <col min="7425" max="7425" width="5.109375" style="1" customWidth="1"/>
    <col min="7426" max="7428" width="9.109375" style="1"/>
    <col min="7429" max="7429" width="5.33203125" style="1" customWidth="1"/>
    <col min="7430" max="7432" width="9.109375" style="1"/>
    <col min="7433" max="7433" width="12.44140625" style="1" customWidth="1"/>
    <col min="7434" max="7434" width="5.44140625" style="1" customWidth="1"/>
    <col min="7435" max="7435" width="7.109375" style="1" customWidth="1"/>
    <col min="7436" max="7436" width="9.109375" style="1"/>
    <col min="7437" max="7437" width="9.5546875" style="1" customWidth="1"/>
    <col min="7438" max="7680" width="9.109375" style="1"/>
    <col min="7681" max="7681" width="5.109375" style="1" customWidth="1"/>
    <col min="7682" max="7684" width="9.109375" style="1"/>
    <col min="7685" max="7685" width="5.33203125" style="1" customWidth="1"/>
    <col min="7686" max="7688" width="9.109375" style="1"/>
    <col min="7689" max="7689" width="12.44140625" style="1" customWidth="1"/>
    <col min="7690" max="7690" width="5.44140625" style="1" customWidth="1"/>
    <col min="7691" max="7691" width="7.109375" style="1" customWidth="1"/>
    <col min="7692" max="7692" width="9.109375" style="1"/>
    <col min="7693" max="7693" width="9.5546875" style="1" customWidth="1"/>
    <col min="7694" max="7936" width="9.109375" style="1"/>
    <col min="7937" max="7937" width="5.109375" style="1" customWidth="1"/>
    <col min="7938" max="7940" width="9.109375" style="1"/>
    <col min="7941" max="7941" width="5.33203125" style="1" customWidth="1"/>
    <col min="7942" max="7944" width="9.109375" style="1"/>
    <col min="7945" max="7945" width="12.44140625" style="1" customWidth="1"/>
    <col min="7946" max="7946" width="5.44140625" style="1" customWidth="1"/>
    <col min="7947" max="7947" width="7.109375" style="1" customWidth="1"/>
    <col min="7948" max="7948" width="9.109375" style="1"/>
    <col min="7949" max="7949" width="9.5546875" style="1" customWidth="1"/>
    <col min="7950" max="8192" width="9.109375" style="1"/>
    <col min="8193" max="8193" width="5.109375" style="1" customWidth="1"/>
    <col min="8194" max="8196" width="9.109375" style="1"/>
    <col min="8197" max="8197" width="5.33203125" style="1" customWidth="1"/>
    <col min="8198" max="8200" width="9.109375" style="1"/>
    <col min="8201" max="8201" width="12.44140625" style="1" customWidth="1"/>
    <col min="8202" max="8202" width="5.44140625" style="1" customWidth="1"/>
    <col min="8203" max="8203" width="7.109375" style="1" customWidth="1"/>
    <col min="8204" max="8204" width="9.109375" style="1"/>
    <col min="8205" max="8205" width="9.5546875" style="1" customWidth="1"/>
    <col min="8206" max="8448" width="9.109375" style="1"/>
    <col min="8449" max="8449" width="5.109375" style="1" customWidth="1"/>
    <col min="8450" max="8452" width="9.109375" style="1"/>
    <col min="8453" max="8453" width="5.33203125" style="1" customWidth="1"/>
    <col min="8454" max="8456" width="9.109375" style="1"/>
    <col min="8457" max="8457" width="12.44140625" style="1" customWidth="1"/>
    <col min="8458" max="8458" width="5.44140625" style="1" customWidth="1"/>
    <col min="8459" max="8459" width="7.109375" style="1" customWidth="1"/>
    <col min="8460" max="8460" width="9.109375" style="1"/>
    <col min="8461" max="8461" width="9.5546875" style="1" customWidth="1"/>
    <col min="8462" max="8704" width="9.109375" style="1"/>
    <col min="8705" max="8705" width="5.109375" style="1" customWidth="1"/>
    <col min="8706" max="8708" width="9.109375" style="1"/>
    <col min="8709" max="8709" width="5.33203125" style="1" customWidth="1"/>
    <col min="8710" max="8712" width="9.109375" style="1"/>
    <col min="8713" max="8713" width="12.44140625" style="1" customWidth="1"/>
    <col min="8714" max="8714" width="5.44140625" style="1" customWidth="1"/>
    <col min="8715" max="8715" width="7.109375" style="1" customWidth="1"/>
    <col min="8716" max="8716" width="9.109375" style="1"/>
    <col min="8717" max="8717" width="9.5546875" style="1" customWidth="1"/>
    <col min="8718" max="8960" width="9.109375" style="1"/>
    <col min="8961" max="8961" width="5.109375" style="1" customWidth="1"/>
    <col min="8962" max="8964" width="9.109375" style="1"/>
    <col min="8965" max="8965" width="5.33203125" style="1" customWidth="1"/>
    <col min="8966" max="8968" width="9.109375" style="1"/>
    <col min="8969" max="8969" width="12.44140625" style="1" customWidth="1"/>
    <col min="8970" max="8970" width="5.44140625" style="1" customWidth="1"/>
    <col min="8971" max="8971" width="7.109375" style="1" customWidth="1"/>
    <col min="8972" max="8972" width="9.109375" style="1"/>
    <col min="8973" max="8973" width="9.5546875" style="1" customWidth="1"/>
    <col min="8974" max="9216" width="9.109375" style="1"/>
    <col min="9217" max="9217" width="5.109375" style="1" customWidth="1"/>
    <col min="9218" max="9220" width="9.109375" style="1"/>
    <col min="9221" max="9221" width="5.33203125" style="1" customWidth="1"/>
    <col min="9222" max="9224" width="9.109375" style="1"/>
    <col min="9225" max="9225" width="12.44140625" style="1" customWidth="1"/>
    <col min="9226" max="9226" width="5.44140625" style="1" customWidth="1"/>
    <col min="9227" max="9227" width="7.109375" style="1" customWidth="1"/>
    <col min="9228" max="9228" width="9.109375" style="1"/>
    <col min="9229" max="9229" width="9.5546875" style="1" customWidth="1"/>
    <col min="9230" max="9472" width="9.109375" style="1"/>
    <col min="9473" max="9473" width="5.109375" style="1" customWidth="1"/>
    <col min="9474" max="9476" width="9.109375" style="1"/>
    <col min="9477" max="9477" width="5.33203125" style="1" customWidth="1"/>
    <col min="9478" max="9480" width="9.109375" style="1"/>
    <col min="9481" max="9481" width="12.44140625" style="1" customWidth="1"/>
    <col min="9482" max="9482" width="5.44140625" style="1" customWidth="1"/>
    <col min="9483" max="9483" width="7.109375" style="1" customWidth="1"/>
    <col min="9484" max="9484" width="9.109375" style="1"/>
    <col min="9485" max="9485" width="9.5546875" style="1" customWidth="1"/>
    <col min="9486" max="9728" width="9.109375" style="1"/>
    <col min="9729" max="9729" width="5.109375" style="1" customWidth="1"/>
    <col min="9730" max="9732" width="9.109375" style="1"/>
    <col min="9733" max="9733" width="5.33203125" style="1" customWidth="1"/>
    <col min="9734" max="9736" width="9.109375" style="1"/>
    <col min="9737" max="9737" width="12.44140625" style="1" customWidth="1"/>
    <col min="9738" max="9738" width="5.44140625" style="1" customWidth="1"/>
    <col min="9739" max="9739" width="7.109375" style="1" customWidth="1"/>
    <col min="9740" max="9740" width="9.109375" style="1"/>
    <col min="9741" max="9741" width="9.5546875" style="1" customWidth="1"/>
    <col min="9742" max="9984" width="9.109375" style="1"/>
    <col min="9985" max="9985" width="5.109375" style="1" customWidth="1"/>
    <col min="9986" max="9988" width="9.109375" style="1"/>
    <col min="9989" max="9989" width="5.33203125" style="1" customWidth="1"/>
    <col min="9990" max="9992" width="9.109375" style="1"/>
    <col min="9993" max="9993" width="12.44140625" style="1" customWidth="1"/>
    <col min="9994" max="9994" width="5.44140625" style="1" customWidth="1"/>
    <col min="9995" max="9995" width="7.109375" style="1" customWidth="1"/>
    <col min="9996" max="9996" width="9.109375" style="1"/>
    <col min="9997" max="9997" width="9.5546875" style="1" customWidth="1"/>
    <col min="9998" max="10240" width="9.109375" style="1"/>
    <col min="10241" max="10241" width="5.109375" style="1" customWidth="1"/>
    <col min="10242" max="10244" width="9.109375" style="1"/>
    <col min="10245" max="10245" width="5.33203125" style="1" customWidth="1"/>
    <col min="10246" max="10248" width="9.109375" style="1"/>
    <col min="10249" max="10249" width="12.44140625" style="1" customWidth="1"/>
    <col min="10250" max="10250" width="5.44140625" style="1" customWidth="1"/>
    <col min="10251" max="10251" width="7.109375" style="1" customWidth="1"/>
    <col min="10252" max="10252" width="9.109375" style="1"/>
    <col min="10253" max="10253" width="9.5546875" style="1" customWidth="1"/>
    <col min="10254" max="10496" width="9.109375" style="1"/>
    <col min="10497" max="10497" width="5.109375" style="1" customWidth="1"/>
    <col min="10498" max="10500" width="9.109375" style="1"/>
    <col min="10501" max="10501" width="5.33203125" style="1" customWidth="1"/>
    <col min="10502" max="10504" width="9.109375" style="1"/>
    <col min="10505" max="10505" width="12.44140625" style="1" customWidth="1"/>
    <col min="10506" max="10506" width="5.44140625" style="1" customWidth="1"/>
    <col min="10507" max="10507" width="7.109375" style="1" customWidth="1"/>
    <col min="10508" max="10508" width="9.109375" style="1"/>
    <col min="10509" max="10509" width="9.5546875" style="1" customWidth="1"/>
    <col min="10510" max="10752" width="9.109375" style="1"/>
    <col min="10753" max="10753" width="5.109375" style="1" customWidth="1"/>
    <col min="10754" max="10756" width="9.109375" style="1"/>
    <col min="10757" max="10757" width="5.33203125" style="1" customWidth="1"/>
    <col min="10758" max="10760" width="9.109375" style="1"/>
    <col min="10761" max="10761" width="12.44140625" style="1" customWidth="1"/>
    <col min="10762" max="10762" width="5.44140625" style="1" customWidth="1"/>
    <col min="10763" max="10763" width="7.109375" style="1" customWidth="1"/>
    <col min="10764" max="10764" width="9.109375" style="1"/>
    <col min="10765" max="10765" width="9.5546875" style="1" customWidth="1"/>
    <col min="10766" max="11008" width="9.109375" style="1"/>
    <col min="11009" max="11009" width="5.109375" style="1" customWidth="1"/>
    <col min="11010" max="11012" width="9.109375" style="1"/>
    <col min="11013" max="11013" width="5.33203125" style="1" customWidth="1"/>
    <col min="11014" max="11016" width="9.109375" style="1"/>
    <col min="11017" max="11017" width="12.44140625" style="1" customWidth="1"/>
    <col min="11018" max="11018" width="5.44140625" style="1" customWidth="1"/>
    <col min="11019" max="11019" width="7.109375" style="1" customWidth="1"/>
    <col min="11020" max="11020" width="9.109375" style="1"/>
    <col min="11021" max="11021" width="9.5546875" style="1" customWidth="1"/>
    <col min="11022" max="11264" width="9.109375" style="1"/>
    <col min="11265" max="11265" width="5.109375" style="1" customWidth="1"/>
    <col min="11266" max="11268" width="9.109375" style="1"/>
    <col min="11269" max="11269" width="5.33203125" style="1" customWidth="1"/>
    <col min="11270" max="11272" width="9.109375" style="1"/>
    <col min="11273" max="11273" width="12.44140625" style="1" customWidth="1"/>
    <col min="11274" max="11274" width="5.44140625" style="1" customWidth="1"/>
    <col min="11275" max="11275" width="7.109375" style="1" customWidth="1"/>
    <col min="11276" max="11276" width="9.109375" style="1"/>
    <col min="11277" max="11277" width="9.5546875" style="1" customWidth="1"/>
    <col min="11278" max="11520" width="9.109375" style="1"/>
    <col min="11521" max="11521" width="5.109375" style="1" customWidth="1"/>
    <col min="11522" max="11524" width="9.109375" style="1"/>
    <col min="11525" max="11525" width="5.33203125" style="1" customWidth="1"/>
    <col min="11526" max="11528" width="9.109375" style="1"/>
    <col min="11529" max="11529" width="12.44140625" style="1" customWidth="1"/>
    <col min="11530" max="11530" width="5.44140625" style="1" customWidth="1"/>
    <col min="11531" max="11531" width="7.109375" style="1" customWidth="1"/>
    <col min="11532" max="11532" width="9.109375" style="1"/>
    <col min="11533" max="11533" width="9.5546875" style="1" customWidth="1"/>
    <col min="11534" max="11776" width="9.109375" style="1"/>
    <col min="11777" max="11777" width="5.109375" style="1" customWidth="1"/>
    <col min="11778" max="11780" width="9.109375" style="1"/>
    <col min="11781" max="11781" width="5.33203125" style="1" customWidth="1"/>
    <col min="11782" max="11784" width="9.109375" style="1"/>
    <col min="11785" max="11785" width="12.44140625" style="1" customWidth="1"/>
    <col min="11786" max="11786" width="5.44140625" style="1" customWidth="1"/>
    <col min="11787" max="11787" width="7.109375" style="1" customWidth="1"/>
    <col min="11788" max="11788" width="9.109375" style="1"/>
    <col min="11789" max="11789" width="9.5546875" style="1" customWidth="1"/>
    <col min="11790" max="12032" width="9.109375" style="1"/>
    <col min="12033" max="12033" width="5.109375" style="1" customWidth="1"/>
    <col min="12034" max="12036" width="9.109375" style="1"/>
    <col min="12037" max="12037" width="5.33203125" style="1" customWidth="1"/>
    <col min="12038" max="12040" width="9.109375" style="1"/>
    <col min="12041" max="12041" width="12.44140625" style="1" customWidth="1"/>
    <col min="12042" max="12042" width="5.44140625" style="1" customWidth="1"/>
    <col min="12043" max="12043" width="7.109375" style="1" customWidth="1"/>
    <col min="12044" max="12044" width="9.109375" style="1"/>
    <col min="12045" max="12045" width="9.5546875" style="1" customWidth="1"/>
    <col min="12046" max="12288" width="9.109375" style="1"/>
    <col min="12289" max="12289" width="5.109375" style="1" customWidth="1"/>
    <col min="12290" max="12292" width="9.109375" style="1"/>
    <col min="12293" max="12293" width="5.33203125" style="1" customWidth="1"/>
    <col min="12294" max="12296" width="9.109375" style="1"/>
    <col min="12297" max="12297" width="12.44140625" style="1" customWidth="1"/>
    <col min="12298" max="12298" width="5.44140625" style="1" customWidth="1"/>
    <col min="12299" max="12299" width="7.109375" style="1" customWidth="1"/>
    <col min="12300" max="12300" width="9.109375" style="1"/>
    <col min="12301" max="12301" width="9.5546875" style="1" customWidth="1"/>
    <col min="12302" max="12544" width="9.109375" style="1"/>
    <col min="12545" max="12545" width="5.109375" style="1" customWidth="1"/>
    <col min="12546" max="12548" width="9.109375" style="1"/>
    <col min="12549" max="12549" width="5.33203125" style="1" customWidth="1"/>
    <col min="12550" max="12552" width="9.109375" style="1"/>
    <col min="12553" max="12553" width="12.44140625" style="1" customWidth="1"/>
    <col min="12554" max="12554" width="5.44140625" style="1" customWidth="1"/>
    <col min="12555" max="12555" width="7.109375" style="1" customWidth="1"/>
    <col min="12556" max="12556" width="9.109375" style="1"/>
    <col min="12557" max="12557" width="9.5546875" style="1" customWidth="1"/>
    <col min="12558" max="12800" width="9.109375" style="1"/>
    <col min="12801" max="12801" width="5.109375" style="1" customWidth="1"/>
    <col min="12802" max="12804" width="9.109375" style="1"/>
    <col min="12805" max="12805" width="5.33203125" style="1" customWidth="1"/>
    <col min="12806" max="12808" width="9.109375" style="1"/>
    <col min="12809" max="12809" width="12.44140625" style="1" customWidth="1"/>
    <col min="12810" max="12810" width="5.44140625" style="1" customWidth="1"/>
    <col min="12811" max="12811" width="7.109375" style="1" customWidth="1"/>
    <col min="12812" max="12812" width="9.109375" style="1"/>
    <col min="12813" max="12813" width="9.5546875" style="1" customWidth="1"/>
    <col min="12814" max="13056" width="9.109375" style="1"/>
    <col min="13057" max="13057" width="5.109375" style="1" customWidth="1"/>
    <col min="13058" max="13060" width="9.109375" style="1"/>
    <col min="13061" max="13061" width="5.33203125" style="1" customWidth="1"/>
    <col min="13062" max="13064" width="9.109375" style="1"/>
    <col min="13065" max="13065" width="12.44140625" style="1" customWidth="1"/>
    <col min="13066" max="13066" width="5.44140625" style="1" customWidth="1"/>
    <col min="13067" max="13067" width="7.109375" style="1" customWidth="1"/>
    <col min="13068" max="13068" width="9.109375" style="1"/>
    <col min="13069" max="13069" width="9.5546875" style="1" customWidth="1"/>
    <col min="13070" max="13312" width="9.109375" style="1"/>
    <col min="13313" max="13313" width="5.109375" style="1" customWidth="1"/>
    <col min="13314" max="13316" width="9.109375" style="1"/>
    <col min="13317" max="13317" width="5.33203125" style="1" customWidth="1"/>
    <col min="13318" max="13320" width="9.109375" style="1"/>
    <col min="13321" max="13321" width="12.44140625" style="1" customWidth="1"/>
    <col min="13322" max="13322" width="5.44140625" style="1" customWidth="1"/>
    <col min="13323" max="13323" width="7.109375" style="1" customWidth="1"/>
    <col min="13324" max="13324" width="9.109375" style="1"/>
    <col min="13325" max="13325" width="9.5546875" style="1" customWidth="1"/>
    <col min="13326" max="13568" width="9.109375" style="1"/>
    <col min="13569" max="13569" width="5.109375" style="1" customWidth="1"/>
    <col min="13570" max="13572" width="9.109375" style="1"/>
    <col min="13573" max="13573" width="5.33203125" style="1" customWidth="1"/>
    <col min="13574" max="13576" width="9.109375" style="1"/>
    <col min="13577" max="13577" width="12.44140625" style="1" customWidth="1"/>
    <col min="13578" max="13578" width="5.44140625" style="1" customWidth="1"/>
    <col min="13579" max="13579" width="7.109375" style="1" customWidth="1"/>
    <col min="13580" max="13580" width="9.109375" style="1"/>
    <col min="13581" max="13581" width="9.5546875" style="1" customWidth="1"/>
    <col min="13582" max="13824" width="9.109375" style="1"/>
    <col min="13825" max="13825" width="5.109375" style="1" customWidth="1"/>
    <col min="13826" max="13828" width="9.109375" style="1"/>
    <col min="13829" max="13829" width="5.33203125" style="1" customWidth="1"/>
    <col min="13830" max="13832" width="9.109375" style="1"/>
    <col min="13833" max="13833" width="12.44140625" style="1" customWidth="1"/>
    <col min="13834" max="13834" width="5.44140625" style="1" customWidth="1"/>
    <col min="13835" max="13835" width="7.109375" style="1" customWidth="1"/>
    <col min="13836" max="13836" width="9.109375" style="1"/>
    <col min="13837" max="13837" width="9.5546875" style="1" customWidth="1"/>
    <col min="13838" max="14080" width="9.109375" style="1"/>
    <col min="14081" max="14081" width="5.109375" style="1" customWidth="1"/>
    <col min="14082" max="14084" width="9.109375" style="1"/>
    <col min="14085" max="14085" width="5.33203125" style="1" customWidth="1"/>
    <col min="14086" max="14088" width="9.109375" style="1"/>
    <col min="14089" max="14089" width="12.44140625" style="1" customWidth="1"/>
    <col min="14090" max="14090" width="5.44140625" style="1" customWidth="1"/>
    <col min="14091" max="14091" width="7.109375" style="1" customWidth="1"/>
    <col min="14092" max="14092" width="9.109375" style="1"/>
    <col min="14093" max="14093" width="9.5546875" style="1" customWidth="1"/>
    <col min="14094" max="14336" width="9.109375" style="1"/>
    <col min="14337" max="14337" width="5.109375" style="1" customWidth="1"/>
    <col min="14338" max="14340" width="9.109375" style="1"/>
    <col min="14341" max="14341" width="5.33203125" style="1" customWidth="1"/>
    <col min="14342" max="14344" width="9.109375" style="1"/>
    <col min="14345" max="14345" width="12.44140625" style="1" customWidth="1"/>
    <col min="14346" max="14346" width="5.44140625" style="1" customWidth="1"/>
    <col min="14347" max="14347" width="7.109375" style="1" customWidth="1"/>
    <col min="14348" max="14348" width="9.109375" style="1"/>
    <col min="14349" max="14349" width="9.5546875" style="1" customWidth="1"/>
    <col min="14350" max="14592" width="9.109375" style="1"/>
    <col min="14593" max="14593" width="5.109375" style="1" customWidth="1"/>
    <col min="14594" max="14596" width="9.109375" style="1"/>
    <col min="14597" max="14597" width="5.33203125" style="1" customWidth="1"/>
    <col min="14598" max="14600" width="9.109375" style="1"/>
    <col min="14601" max="14601" width="12.44140625" style="1" customWidth="1"/>
    <col min="14602" max="14602" width="5.44140625" style="1" customWidth="1"/>
    <col min="14603" max="14603" width="7.109375" style="1" customWidth="1"/>
    <col min="14604" max="14604" width="9.109375" style="1"/>
    <col min="14605" max="14605" width="9.5546875" style="1" customWidth="1"/>
    <col min="14606" max="14848" width="9.109375" style="1"/>
    <col min="14849" max="14849" width="5.109375" style="1" customWidth="1"/>
    <col min="14850" max="14852" width="9.109375" style="1"/>
    <col min="14853" max="14853" width="5.33203125" style="1" customWidth="1"/>
    <col min="14854" max="14856" width="9.109375" style="1"/>
    <col min="14857" max="14857" width="12.44140625" style="1" customWidth="1"/>
    <col min="14858" max="14858" width="5.44140625" style="1" customWidth="1"/>
    <col min="14859" max="14859" width="7.109375" style="1" customWidth="1"/>
    <col min="14860" max="14860" width="9.109375" style="1"/>
    <col min="14861" max="14861" width="9.5546875" style="1" customWidth="1"/>
    <col min="14862" max="15104" width="9.109375" style="1"/>
    <col min="15105" max="15105" width="5.109375" style="1" customWidth="1"/>
    <col min="15106" max="15108" width="9.109375" style="1"/>
    <col min="15109" max="15109" width="5.33203125" style="1" customWidth="1"/>
    <col min="15110" max="15112" width="9.109375" style="1"/>
    <col min="15113" max="15113" width="12.44140625" style="1" customWidth="1"/>
    <col min="15114" max="15114" width="5.44140625" style="1" customWidth="1"/>
    <col min="15115" max="15115" width="7.109375" style="1" customWidth="1"/>
    <col min="15116" max="15116" width="9.109375" style="1"/>
    <col min="15117" max="15117" width="9.5546875" style="1" customWidth="1"/>
    <col min="15118" max="15360" width="9.109375" style="1"/>
    <col min="15361" max="15361" width="5.109375" style="1" customWidth="1"/>
    <col min="15362" max="15364" width="9.109375" style="1"/>
    <col min="15365" max="15365" width="5.33203125" style="1" customWidth="1"/>
    <col min="15366" max="15368" width="9.109375" style="1"/>
    <col min="15369" max="15369" width="12.44140625" style="1" customWidth="1"/>
    <col min="15370" max="15370" width="5.44140625" style="1" customWidth="1"/>
    <col min="15371" max="15371" width="7.109375" style="1" customWidth="1"/>
    <col min="15372" max="15372" width="9.109375" style="1"/>
    <col min="15373" max="15373" width="9.5546875" style="1" customWidth="1"/>
    <col min="15374" max="15616" width="9.109375" style="1"/>
    <col min="15617" max="15617" width="5.109375" style="1" customWidth="1"/>
    <col min="15618" max="15620" width="9.109375" style="1"/>
    <col min="15621" max="15621" width="5.33203125" style="1" customWidth="1"/>
    <col min="15622" max="15624" width="9.109375" style="1"/>
    <col min="15625" max="15625" width="12.44140625" style="1" customWidth="1"/>
    <col min="15626" max="15626" width="5.44140625" style="1" customWidth="1"/>
    <col min="15627" max="15627" width="7.109375" style="1" customWidth="1"/>
    <col min="15628" max="15628" width="9.109375" style="1"/>
    <col min="15629" max="15629" width="9.5546875" style="1" customWidth="1"/>
    <col min="15630" max="15872" width="9.109375" style="1"/>
    <col min="15873" max="15873" width="5.109375" style="1" customWidth="1"/>
    <col min="15874" max="15876" width="9.109375" style="1"/>
    <col min="15877" max="15877" width="5.33203125" style="1" customWidth="1"/>
    <col min="15878" max="15880" width="9.109375" style="1"/>
    <col min="15881" max="15881" width="12.44140625" style="1" customWidth="1"/>
    <col min="15882" max="15882" width="5.44140625" style="1" customWidth="1"/>
    <col min="15883" max="15883" width="7.109375" style="1" customWidth="1"/>
    <col min="15884" max="15884" width="9.109375" style="1"/>
    <col min="15885" max="15885" width="9.5546875" style="1" customWidth="1"/>
    <col min="15886" max="16128" width="9.109375" style="1"/>
    <col min="16129" max="16129" width="5.109375" style="1" customWidth="1"/>
    <col min="16130" max="16132" width="9.109375" style="1"/>
    <col min="16133" max="16133" width="5.33203125" style="1" customWidth="1"/>
    <col min="16134" max="16136" width="9.109375" style="1"/>
    <col min="16137" max="16137" width="12.44140625" style="1" customWidth="1"/>
    <col min="16138" max="16138" width="5.44140625" style="1" customWidth="1"/>
    <col min="16139" max="16139" width="7.109375" style="1" customWidth="1"/>
    <col min="16140" max="16140" width="9.109375" style="1"/>
    <col min="16141" max="16141" width="9.5546875" style="1" customWidth="1"/>
    <col min="16142" max="16384" width="9.109375" style="1"/>
  </cols>
  <sheetData>
    <row r="1" spans="1:15" ht="45" customHeight="1" x14ac:dyDescent="0.25">
      <c r="A1" s="62" t="s">
        <v>110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</row>
    <row r="2" spans="1:15" x14ac:dyDescent="0.25">
      <c r="A2" s="63" t="s">
        <v>111</v>
      </c>
      <c r="B2" s="63"/>
      <c r="C2" s="63"/>
      <c r="D2" s="63"/>
      <c r="E2" s="63"/>
      <c r="F2" s="63"/>
      <c r="G2" s="63" t="s">
        <v>150</v>
      </c>
      <c r="H2" s="63"/>
      <c r="I2" s="63"/>
      <c r="J2" s="63" t="s">
        <v>114</v>
      </c>
      <c r="K2" s="63"/>
      <c r="L2" s="63"/>
      <c r="M2" s="63"/>
      <c r="N2" s="63"/>
      <c r="O2" s="63"/>
    </row>
    <row r="3" spans="1:15" x14ac:dyDescent="0.25">
      <c r="A3" s="63" t="s">
        <v>112</v>
      </c>
      <c r="B3" s="63"/>
      <c r="C3" s="63"/>
      <c r="D3" s="63"/>
      <c r="E3" s="63"/>
      <c r="F3" s="63"/>
      <c r="G3" s="63" t="s">
        <v>151</v>
      </c>
      <c r="H3" s="63"/>
      <c r="I3" s="63"/>
      <c r="J3" s="63" t="s">
        <v>115</v>
      </c>
      <c r="K3" s="63"/>
      <c r="L3" s="63"/>
      <c r="M3" s="63"/>
      <c r="N3" s="63"/>
      <c r="O3" s="63"/>
    </row>
    <row r="4" spans="1:15" x14ac:dyDescent="0.25">
      <c r="A4" s="63" t="s">
        <v>139</v>
      </c>
      <c r="B4" s="63"/>
      <c r="C4" s="63"/>
      <c r="D4" s="63"/>
      <c r="E4" s="63"/>
      <c r="F4" s="63"/>
      <c r="G4" s="63" t="s">
        <v>121</v>
      </c>
      <c r="H4" s="63"/>
      <c r="I4" s="63"/>
      <c r="J4" s="63" t="s">
        <v>116</v>
      </c>
      <c r="K4" s="63"/>
      <c r="L4" s="63"/>
      <c r="M4" s="63"/>
      <c r="N4" s="63"/>
      <c r="O4" s="63"/>
    </row>
    <row r="5" spans="1:15" ht="15.6" x14ac:dyDescent="0.3">
      <c r="A5" s="64" t="s">
        <v>109</v>
      </c>
      <c r="B5" s="64"/>
      <c r="C5" s="64"/>
      <c r="D5" s="64"/>
      <c r="E5" s="64" t="s">
        <v>108</v>
      </c>
      <c r="F5" s="64"/>
      <c r="G5" s="64"/>
      <c r="H5" s="64"/>
      <c r="I5" s="16"/>
      <c r="J5" s="64" t="s">
        <v>107</v>
      </c>
      <c r="K5" s="64"/>
      <c r="L5" s="64"/>
      <c r="M5" s="64"/>
      <c r="N5" s="64"/>
      <c r="O5" s="64"/>
    </row>
    <row r="6" spans="1:15" x14ac:dyDescent="0.25">
      <c r="A6" s="4"/>
      <c r="B6" s="63" t="s">
        <v>106</v>
      </c>
      <c r="C6" s="63"/>
      <c r="D6" s="63"/>
      <c r="E6" s="4"/>
      <c r="F6" s="63" t="s">
        <v>105</v>
      </c>
      <c r="G6" s="63"/>
      <c r="H6" s="63"/>
      <c r="I6" s="63"/>
      <c r="J6" s="22"/>
      <c r="K6" s="63" t="s">
        <v>104</v>
      </c>
      <c r="L6" s="63"/>
      <c r="M6" s="63"/>
      <c r="N6" s="63"/>
      <c r="O6" s="63"/>
    </row>
    <row r="7" spans="1:15" x14ac:dyDescent="0.25">
      <c r="A7" s="4"/>
      <c r="B7" s="63" t="s">
        <v>103</v>
      </c>
      <c r="C7" s="63"/>
      <c r="D7" s="63"/>
      <c r="E7" s="4"/>
      <c r="F7" s="63" t="s">
        <v>102</v>
      </c>
      <c r="G7" s="63"/>
      <c r="H7" s="63"/>
      <c r="I7" s="63"/>
      <c r="J7" s="17"/>
      <c r="K7" s="63" t="s">
        <v>101</v>
      </c>
      <c r="L7" s="63"/>
      <c r="M7" s="63"/>
      <c r="N7" s="63"/>
      <c r="O7" s="63"/>
    </row>
    <row r="8" spans="1:15" x14ac:dyDescent="0.25">
      <c r="A8" s="11"/>
      <c r="B8" s="63" t="s">
        <v>100</v>
      </c>
      <c r="C8" s="63"/>
      <c r="D8" s="63"/>
      <c r="E8" s="11"/>
      <c r="F8" s="63" t="s">
        <v>99</v>
      </c>
      <c r="G8" s="63"/>
      <c r="H8" s="63"/>
      <c r="I8" s="63"/>
      <c r="J8" s="4"/>
      <c r="K8" s="63" t="s">
        <v>98</v>
      </c>
      <c r="L8" s="63"/>
      <c r="M8" s="63"/>
      <c r="N8" s="63"/>
      <c r="O8" s="63"/>
    </row>
    <row r="9" spans="1:15" x14ac:dyDescent="0.25">
      <c r="A9" s="4"/>
      <c r="B9" s="63" t="s">
        <v>97</v>
      </c>
      <c r="C9" s="63"/>
      <c r="D9" s="63"/>
      <c r="E9" s="8"/>
      <c r="F9" s="63" t="s">
        <v>96</v>
      </c>
      <c r="G9" s="63"/>
      <c r="H9" s="63"/>
      <c r="I9" s="63"/>
      <c r="J9" s="4"/>
      <c r="K9" s="63" t="s">
        <v>95</v>
      </c>
      <c r="L9" s="63"/>
      <c r="M9" s="63"/>
      <c r="N9" s="63"/>
      <c r="O9" s="63"/>
    </row>
    <row r="10" spans="1:15" x14ac:dyDescent="0.25">
      <c r="A10" s="4"/>
      <c r="B10" s="63" t="s">
        <v>94</v>
      </c>
      <c r="C10" s="63"/>
      <c r="D10" s="63"/>
      <c r="E10" s="4"/>
      <c r="F10" s="63" t="s">
        <v>93</v>
      </c>
      <c r="G10" s="63"/>
      <c r="H10" s="63"/>
      <c r="I10" s="63"/>
      <c r="J10" s="4"/>
      <c r="K10" s="63" t="s">
        <v>92</v>
      </c>
      <c r="L10" s="63"/>
      <c r="M10" s="63"/>
      <c r="N10" s="63"/>
      <c r="O10" s="63"/>
    </row>
    <row r="11" spans="1:15" x14ac:dyDescent="0.25">
      <c r="A11" s="4"/>
      <c r="B11" s="63" t="s">
        <v>91</v>
      </c>
      <c r="C11" s="63"/>
      <c r="D11" s="63"/>
      <c r="E11" s="4"/>
      <c r="F11" s="63" t="s">
        <v>90</v>
      </c>
      <c r="G11" s="63"/>
      <c r="H11" s="63"/>
      <c r="I11" s="63"/>
      <c r="J11" s="4"/>
      <c r="K11" s="63" t="s">
        <v>89</v>
      </c>
      <c r="L11" s="63"/>
      <c r="M11" s="63"/>
      <c r="N11" s="63"/>
      <c r="O11" s="63"/>
    </row>
    <row r="12" spans="1:15" x14ac:dyDescent="0.25">
      <c r="A12" s="2"/>
      <c r="B12" s="63" t="s">
        <v>88</v>
      </c>
      <c r="C12" s="63"/>
      <c r="D12" s="63"/>
      <c r="E12" s="4"/>
      <c r="F12" s="63" t="s">
        <v>87</v>
      </c>
      <c r="G12" s="63"/>
      <c r="H12" s="63"/>
      <c r="I12" s="63"/>
      <c r="J12" s="17"/>
      <c r="K12" s="63" t="s">
        <v>86</v>
      </c>
      <c r="L12" s="63"/>
      <c r="M12" s="63"/>
      <c r="N12" s="63"/>
      <c r="O12" s="63"/>
    </row>
    <row r="13" spans="1:15" x14ac:dyDescent="0.25">
      <c r="A13" s="21"/>
      <c r="B13" s="63" t="s">
        <v>85</v>
      </c>
      <c r="C13" s="63"/>
      <c r="D13" s="63"/>
      <c r="E13" s="4"/>
      <c r="F13" s="63" t="s">
        <v>84</v>
      </c>
      <c r="G13" s="65"/>
      <c r="H13" s="65"/>
      <c r="I13" s="65"/>
      <c r="J13" s="21"/>
      <c r="K13" s="63" t="s">
        <v>83</v>
      </c>
      <c r="L13" s="63"/>
      <c r="M13" s="63"/>
      <c r="N13" s="63"/>
      <c r="O13" s="63"/>
    </row>
    <row r="14" spans="1:15" x14ac:dyDescent="0.25">
      <c r="A14" s="4"/>
      <c r="B14" s="63" t="s">
        <v>82</v>
      </c>
      <c r="C14" s="63"/>
      <c r="D14" s="63"/>
      <c r="E14" s="4"/>
      <c r="F14" s="63" t="s">
        <v>81</v>
      </c>
      <c r="G14" s="65"/>
      <c r="H14" s="65"/>
      <c r="I14" s="65"/>
      <c r="J14" s="4"/>
      <c r="K14" s="63" t="s">
        <v>80</v>
      </c>
      <c r="L14" s="63"/>
      <c r="M14" s="63"/>
      <c r="N14" s="63"/>
      <c r="O14" s="63"/>
    </row>
    <row r="15" spans="1:15" x14ac:dyDescent="0.25">
      <c r="A15" s="4"/>
      <c r="B15" s="63" t="s">
        <v>79</v>
      </c>
      <c r="C15" s="65"/>
      <c r="D15" s="65"/>
      <c r="E15" s="4"/>
      <c r="F15" s="63" t="s">
        <v>78</v>
      </c>
      <c r="G15" s="63"/>
      <c r="H15" s="63"/>
      <c r="I15" s="63"/>
      <c r="J15" s="4"/>
      <c r="K15" s="63" t="s">
        <v>77</v>
      </c>
      <c r="L15" s="63"/>
      <c r="M15" s="63"/>
      <c r="N15" s="63"/>
      <c r="O15" s="63"/>
    </row>
    <row r="16" spans="1:15" x14ac:dyDescent="0.25">
      <c r="A16" s="4"/>
      <c r="B16" s="63" t="s">
        <v>76</v>
      </c>
      <c r="C16" s="63"/>
      <c r="D16" s="63"/>
      <c r="E16" s="21"/>
      <c r="F16" s="63" t="s">
        <v>75</v>
      </c>
      <c r="G16" s="65"/>
      <c r="H16" s="65"/>
      <c r="I16" s="65"/>
      <c r="J16" s="4"/>
      <c r="K16" s="63" t="s">
        <v>74</v>
      </c>
      <c r="L16" s="63"/>
      <c r="M16" s="63"/>
      <c r="N16" s="63"/>
      <c r="O16" s="63"/>
    </row>
    <row r="17" spans="1:15" x14ac:dyDescent="0.25">
      <c r="A17" s="4"/>
      <c r="B17" s="63" t="s">
        <v>73</v>
      </c>
      <c r="C17" s="65"/>
      <c r="D17" s="65"/>
      <c r="E17" s="8"/>
      <c r="F17" s="63" t="s">
        <v>72</v>
      </c>
      <c r="G17" s="65"/>
      <c r="H17" s="65"/>
      <c r="I17" s="65"/>
      <c r="J17" s="4"/>
      <c r="K17" s="63" t="s">
        <v>71</v>
      </c>
      <c r="L17" s="63"/>
      <c r="M17" s="63"/>
      <c r="N17" s="63"/>
      <c r="O17" s="63"/>
    </row>
    <row r="18" spans="1:15" x14ac:dyDescent="0.25">
      <c r="A18" s="4"/>
      <c r="B18" s="63" t="s">
        <v>70</v>
      </c>
      <c r="C18" s="63"/>
      <c r="D18" s="63"/>
      <c r="E18" s="21"/>
      <c r="F18" s="63" t="s">
        <v>69</v>
      </c>
      <c r="G18" s="65"/>
      <c r="H18" s="65"/>
      <c r="I18" s="65"/>
      <c r="J18" s="4"/>
      <c r="K18" s="63" t="s">
        <v>68</v>
      </c>
      <c r="L18" s="63"/>
      <c r="M18" s="63"/>
      <c r="N18" s="63"/>
      <c r="O18" s="63"/>
    </row>
    <row r="19" spans="1:15" x14ac:dyDescent="0.25">
      <c r="A19" s="4"/>
      <c r="B19" s="63" t="s">
        <v>67</v>
      </c>
      <c r="C19" s="63"/>
      <c r="D19" s="63"/>
      <c r="E19" s="10"/>
      <c r="F19" s="63" t="s">
        <v>66</v>
      </c>
      <c r="G19" s="65"/>
      <c r="H19" s="65"/>
      <c r="I19" s="65"/>
      <c r="J19" s="4"/>
      <c r="K19" s="63" t="s">
        <v>65</v>
      </c>
      <c r="L19" s="63"/>
      <c r="M19" s="63"/>
      <c r="N19" s="63"/>
      <c r="O19" s="63"/>
    </row>
    <row r="20" spans="1:15" x14ac:dyDescent="0.25">
      <c r="A20" s="4"/>
      <c r="B20" s="63" t="s">
        <v>64</v>
      </c>
      <c r="C20" s="63"/>
      <c r="D20" s="63"/>
      <c r="E20" s="4"/>
      <c r="F20" s="63" t="s">
        <v>63</v>
      </c>
      <c r="G20" s="65"/>
      <c r="H20" s="65"/>
      <c r="I20" s="65"/>
      <c r="J20" s="4"/>
      <c r="K20" s="63" t="s">
        <v>62</v>
      </c>
      <c r="L20" s="63"/>
      <c r="M20" s="63"/>
      <c r="N20" s="63"/>
      <c r="O20" s="63"/>
    </row>
    <row r="21" spans="1:15" x14ac:dyDescent="0.25">
      <c r="A21" s="4"/>
      <c r="B21" s="63" t="s">
        <v>61</v>
      </c>
      <c r="C21" s="63"/>
      <c r="D21" s="63"/>
      <c r="E21" s="4"/>
      <c r="F21" s="63" t="s">
        <v>60</v>
      </c>
      <c r="G21" s="65"/>
      <c r="H21" s="65"/>
      <c r="I21" s="65"/>
      <c r="J21" s="8"/>
      <c r="K21" s="63" t="s">
        <v>59</v>
      </c>
      <c r="L21" s="63"/>
      <c r="M21" s="63"/>
      <c r="N21" s="63"/>
      <c r="O21" s="63"/>
    </row>
    <row r="22" spans="1:15" x14ac:dyDescent="0.25">
      <c r="A22" s="4"/>
      <c r="B22" s="63" t="s">
        <v>58</v>
      </c>
      <c r="C22" s="63"/>
      <c r="D22" s="63"/>
      <c r="E22" s="4"/>
      <c r="F22" s="63" t="s">
        <v>57</v>
      </c>
      <c r="G22" s="65"/>
      <c r="H22" s="65"/>
      <c r="I22" s="65"/>
      <c r="J22" s="4"/>
      <c r="K22" s="63" t="s">
        <v>56</v>
      </c>
      <c r="L22" s="63"/>
      <c r="M22" s="63"/>
      <c r="N22" s="63"/>
      <c r="O22" s="63"/>
    </row>
    <row r="23" spans="1:15" x14ac:dyDescent="0.25">
      <c r="A23" s="8"/>
      <c r="B23" s="63" t="s">
        <v>55</v>
      </c>
      <c r="C23" s="63"/>
      <c r="D23" s="63"/>
      <c r="E23" s="21"/>
      <c r="F23" s="63" t="s">
        <v>54</v>
      </c>
      <c r="G23" s="63"/>
      <c r="H23" s="63"/>
      <c r="I23" s="63"/>
      <c r="J23" s="4"/>
      <c r="K23" s="63" t="s">
        <v>53</v>
      </c>
      <c r="L23" s="63"/>
      <c r="M23" s="63"/>
      <c r="N23" s="63"/>
      <c r="O23" s="63"/>
    </row>
    <row r="24" spans="1:15" ht="15.6" x14ac:dyDescent="0.3">
      <c r="A24" s="64" t="s">
        <v>52</v>
      </c>
      <c r="B24" s="64"/>
      <c r="C24" s="64"/>
      <c r="D24" s="64"/>
      <c r="E24" s="64"/>
      <c r="F24" s="64"/>
      <c r="G24" s="64"/>
      <c r="H24" s="64"/>
      <c r="I24" s="64"/>
      <c r="J24" s="9"/>
      <c r="K24" s="15" t="s">
        <v>51</v>
      </c>
      <c r="L24" s="15"/>
      <c r="M24" s="15"/>
      <c r="N24" s="15"/>
      <c r="O24" s="15"/>
    </row>
    <row r="25" spans="1:15" x14ac:dyDescent="0.25">
      <c r="A25" s="69"/>
      <c r="B25" s="69"/>
      <c r="C25" s="69"/>
      <c r="D25" s="69"/>
      <c r="E25" s="69"/>
      <c r="F25" s="69"/>
      <c r="G25" s="69"/>
      <c r="H25" s="69"/>
      <c r="I25" s="69"/>
      <c r="J25" s="4"/>
      <c r="K25" s="63" t="s">
        <v>50</v>
      </c>
      <c r="L25" s="63"/>
      <c r="M25" s="63"/>
      <c r="N25" s="63"/>
      <c r="O25" s="63"/>
    </row>
    <row r="26" spans="1:15" x14ac:dyDescent="0.25">
      <c r="A26" s="69"/>
      <c r="B26" s="69"/>
      <c r="C26" s="69"/>
      <c r="D26" s="69"/>
      <c r="E26" s="69"/>
      <c r="F26" s="69"/>
      <c r="G26" s="69"/>
      <c r="H26" s="69"/>
      <c r="I26" s="69"/>
      <c r="J26" s="11"/>
      <c r="K26" s="63" t="s">
        <v>142</v>
      </c>
      <c r="L26" s="63"/>
      <c r="M26" s="63"/>
      <c r="N26" s="63"/>
      <c r="O26" s="63"/>
    </row>
    <row r="27" spans="1:15" x14ac:dyDescent="0.25">
      <c r="A27" s="69"/>
      <c r="B27" s="69"/>
      <c r="C27" s="69"/>
      <c r="D27" s="69"/>
      <c r="E27" s="69"/>
      <c r="F27" s="69"/>
      <c r="G27" s="69"/>
      <c r="H27" s="69"/>
      <c r="I27" s="69"/>
      <c r="J27" s="67" t="s">
        <v>48</v>
      </c>
      <c r="K27" s="67"/>
      <c r="L27" s="67"/>
      <c r="M27" s="67"/>
      <c r="N27" s="67"/>
      <c r="O27" s="67"/>
    </row>
    <row r="28" spans="1:15" x14ac:dyDescent="0.25">
      <c r="A28" s="69"/>
      <c r="B28" s="69"/>
      <c r="C28" s="69"/>
      <c r="D28" s="69"/>
      <c r="E28" s="69"/>
      <c r="F28" s="69"/>
      <c r="G28" s="69"/>
      <c r="H28" s="69"/>
      <c r="I28" s="69"/>
      <c r="J28" s="70" t="s">
        <v>47</v>
      </c>
      <c r="K28" s="70"/>
      <c r="L28" s="70"/>
      <c r="M28" s="70" t="s">
        <v>46</v>
      </c>
      <c r="N28" s="70"/>
      <c r="O28" s="70"/>
    </row>
    <row r="29" spans="1:15" x14ac:dyDescent="0.25">
      <c r="A29" s="69"/>
      <c r="B29" s="69"/>
      <c r="C29" s="69"/>
      <c r="D29" s="69"/>
      <c r="E29" s="69"/>
      <c r="F29" s="69"/>
      <c r="G29" s="69"/>
      <c r="H29" s="69"/>
      <c r="I29" s="69"/>
      <c r="J29" s="66" t="s">
        <v>45</v>
      </c>
      <c r="K29" s="66"/>
      <c r="L29" s="5"/>
      <c r="M29" s="66" t="s">
        <v>44</v>
      </c>
      <c r="N29" s="66"/>
      <c r="O29" s="14"/>
    </row>
    <row r="30" spans="1:15" x14ac:dyDescent="0.25">
      <c r="A30" s="69"/>
      <c r="B30" s="69"/>
      <c r="C30" s="69"/>
      <c r="D30" s="69"/>
      <c r="E30" s="69"/>
      <c r="F30" s="69"/>
      <c r="G30" s="69"/>
      <c r="H30" s="69"/>
      <c r="I30" s="69"/>
      <c r="J30" s="66" t="s">
        <v>43</v>
      </c>
      <c r="K30" s="66"/>
      <c r="L30" s="13"/>
      <c r="M30" s="66" t="s">
        <v>42</v>
      </c>
      <c r="N30" s="66"/>
      <c r="O30" s="24"/>
    </row>
    <row r="31" spans="1:15" x14ac:dyDescent="0.25">
      <c r="A31" s="69"/>
      <c r="B31" s="69"/>
      <c r="C31" s="69"/>
      <c r="D31" s="69"/>
      <c r="E31" s="69"/>
      <c r="F31" s="69"/>
      <c r="G31" s="69"/>
      <c r="H31" s="69"/>
      <c r="I31" s="69"/>
      <c r="J31" s="66" t="s">
        <v>41</v>
      </c>
      <c r="K31" s="66"/>
      <c r="L31" s="23"/>
      <c r="M31" s="66" t="s">
        <v>40</v>
      </c>
      <c r="N31" s="66"/>
      <c r="O31" s="5"/>
    </row>
    <row r="32" spans="1:15" x14ac:dyDescent="0.25">
      <c r="A32" s="69"/>
      <c r="B32" s="69"/>
      <c r="C32" s="69"/>
      <c r="D32" s="69"/>
      <c r="E32" s="69"/>
      <c r="F32" s="69"/>
      <c r="G32" s="69"/>
      <c r="H32" s="69"/>
      <c r="I32" s="69"/>
      <c r="J32" s="67" t="s">
        <v>39</v>
      </c>
      <c r="K32" s="67"/>
      <c r="L32" s="67"/>
      <c r="M32" s="67"/>
      <c r="N32" s="67"/>
      <c r="O32" s="67"/>
    </row>
    <row r="33" spans="1:15" x14ac:dyDescent="0.25">
      <c r="A33" s="69"/>
      <c r="B33" s="69"/>
      <c r="C33" s="69"/>
      <c r="D33" s="69"/>
      <c r="E33" s="69"/>
      <c r="F33" s="69"/>
      <c r="G33" s="69"/>
      <c r="H33" s="69"/>
      <c r="I33" s="69"/>
      <c r="J33" s="68" t="s">
        <v>127</v>
      </c>
      <c r="K33" s="68"/>
      <c r="L33" s="68"/>
      <c r="M33" s="68"/>
      <c r="N33" s="68"/>
      <c r="O33" s="68"/>
    </row>
    <row r="34" spans="1:15" x14ac:dyDescent="0.25">
      <c r="A34" s="69"/>
      <c r="B34" s="69"/>
      <c r="C34" s="69"/>
      <c r="D34" s="69"/>
      <c r="E34" s="69"/>
      <c r="F34" s="69"/>
      <c r="G34" s="69"/>
      <c r="H34" s="69"/>
      <c r="I34" s="69"/>
      <c r="J34" s="68"/>
      <c r="K34" s="68"/>
      <c r="L34" s="68"/>
      <c r="M34" s="68"/>
      <c r="N34" s="68"/>
      <c r="O34" s="68"/>
    </row>
    <row r="35" spans="1:15" x14ac:dyDescent="0.25">
      <c r="A35" s="69"/>
      <c r="B35" s="69"/>
      <c r="C35" s="69"/>
      <c r="D35" s="69"/>
      <c r="E35" s="69"/>
      <c r="F35" s="69"/>
      <c r="G35" s="69"/>
      <c r="H35" s="69"/>
      <c r="I35" s="69"/>
      <c r="J35" s="68"/>
      <c r="K35" s="68"/>
      <c r="L35" s="68"/>
      <c r="M35" s="68"/>
      <c r="N35" s="68"/>
      <c r="O35" s="68"/>
    </row>
    <row r="36" spans="1:15" x14ac:dyDescent="0.25">
      <c r="A36" s="69"/>
      <c r="B36" s="69"/>
      <c r="C36" s="69"/>
      <c r="D36" s="69"/>
      <c r="E36" s="69"/>
      <c r="F36" s="69"/>
      <c r="G36" s="69"/>
      <c r="H36" s="69"/>
      <c r="I36" s="69"/>
      <c r="J36" s="68"/>
      <c r="K36" s="68"/>
      <c r="L36" s="68"/>
      <c r="M36" s="68"/>
      <c r="N36" s="68"/>
      <c r="O36" s="68"/>
    </row>
    <row r="37" spans="1:15" x14ac:dyDescent="0.25">
      <c r="A37" s="69"/>
      <c r="B37" s="69"/>
      <c r="C37" s="69"/>
      <c r="D37" s="69"/>
      <c r="E37" s="69"/>
      <c r="F37" s="69"/>
      <c r="G37" s="69"/>
      <c r="H37" s="69"/>
      <c r="I37" s="69"/>
      <c r="J37" s="68"/>
      <c r="K37" s="68"/>
      <c r="L37" s="68"/>
      <c r="M37" s="68"/>
      <c r="N37" s="68"/>
      <c r="O37" s="68"/>
    </row>
    <row r="38" spans="1:15" x14ac:dyDescent="0.25">
      <c r="A38" s="69"/>
      <c r="B38" s="69"/>
      <c r="C38" s="69"/>
      <c r="D38" s="69"/>
      <c r="E38" s="69"/>
      <c r="F38" s="69"/>
      <c r="G38" s="69"/>
      <c r="H38" s="69"/>
      <c r="I38" s="69"/>
      <c r="J38" s="68"/>
      <c r="K38" s="68"/>
      <c r="L38" s="68"/>
      <c r="M38" s="68"/>
      <c r="N38" s="68"/>
      <c r="O38" s="68"/>
    </row>
    <row r="39" spans="1:15" x14ac:dyDescent="0.25">
      <c r="A39" s="69"/>
      <c r="B39" s="69"/>
      <c r="C39" s="69"/>
      <c r="D39" s="69"/>
      <c r="E39" s="69"/>
      <c r="F39" s="69"/>
      <c r="G39" s="69"/>
      <c r="H39" s="69"/>
      <c r="I39" s="69"/>
      <c r="J39" s="67" t="s">
        <v>38</v>
      </c>
      <c r="K39" s="67"/>
      <c r="L39" s="67"/>
      <c r="M39" s="67"/>
      <c r="N39" s="67"/>
      <c r="O39" s="67"/>
    </row>
    <row r="40" spans="1:15" ht="12.75" customHeight="1" x14ac:dyDescent="0.25">
      <c r="A40" s="69"/>
      <c r="B40" s="69"/>
      <c r="C40" s="69"/>
      <c r="D40" s="69"/>
      <c r="E40" s="69"/>
      <c r="F40" s="69"/>
      <c r="G40" s="69"/>
      <c r="H40" s="69"/>
      <c r="I40" s="69"/>
      <c r="J40" s="68" t="s">
        <v>140</v>
      </c>
      <c r="K40" s="68"/>
      <c r="L40" s="68"/>
      <c r="M40" s="68"/>
      <c r="N40" s="68"/>
      <c r="O40" s="68"/>
    </row>
    <row r="41" spans="1:15" x14ac:dyDescent="0.25">
      <c r="A41" s="69"/>
      <c r="B41" s="69"/>
      <c r="C41" s="69"/>
      <c r="D41" s="69"/>
      <c r="E41" s="69"/>
      <c r="F41" s="69"/>
      <c r="G41" s="69"/>
      <c r="H41" s="69"/>
      <c r="I41" s="69"/>
      <c r="J41" s="68"/>
      <c r="K41" s="68"/>
      <c r="L41" s="68"/>
      <c r="M41" s="68"/>
      <c r="N41" s="68"/>
      <c r="O41" s="68"/>
    </row>
    <row r="42" spans="1:15" x14ac:dyDescent="0.25">
      <c r="A42" s="69"/>
      <c r="B42" s="69"/>
      <c r="C42" s="69"/>
      <c r="D42" s="69"/>
      <c r="E42" s="69"/>
      <c r="F42" s="69"/>
      <c r="G42" s="69"/>
      <c r="H42" s="69"/>
      <c r="I42" s="69"/>
      <c r="J42" s="68"/>
      <c r="K42" s="68"/>
      <c r="L42" s="68"/>
      <c r="M42" s="68"/>
      <c r="N42" s="68"/>
      <c r="O42" s="68"/>
    </row>
    <row r="43" spans="1:15" x14ac:dyDescent="0.25">
      <c r="A43" s="69"/>
      <c r="B43" s="69"/>
      <c r="C43" s="69"/>
      <c r="D43" s="69"/>
      <c r="E43" s="69"/>
      <c r="F43" s="69"/>
      <c r="G43" s="69"/>
      <c r="H43" s="69"/>
      <c r="I43" s="69"/>
      <c r="J43" s="68"/>
      <c r="K43" s="68"/>
      <c r="L43" s="68"/>
      <c r="M43" s="68"/>
      <c r="N43" s="68"/>
      <c r="O43" s="68"/>
    </row>
    <row r="44" spans="1:15" x14ac:dyDescent="0.25">
      <c r="A44" s="69"/>
      <c r="B44" s="69"/>
      <c r="C44" s="69"/>
      <c r="D44" s="69"/>
      <c r="E44" s="69"/>
      <c r="F44" s="69"/>
      <c r="G44" s="69"/>
      <c r="H44" s="69"/>
      <c r="I44" s="69"/>
      <c r="J44" s="68"/>
      <c r="K44" s="68"/>
      <c r="L44" s="68"/>
      <c r="M44" s="68"/>
      <c r="N44" s="68"/>
      <c r="O44" s="68"/>
    </row>
    <row r="45" spans="1:15" x14ac:dyDescent="0.25">
      <c r="A45" s="69"/>
      <c r="B45" s="69"/>
      <c r="C45" s="69"/>
      <c r="D45" s="69"/>
      <c r="E45" s="69"/>
      <c r="F45" s="69"/>
      <c r="G45" s="69"/>
      <c r="H45" s="69"/>
      <c r="I45" s="69"/>
      <c r="J45" s="68"/>
      <c r="K45" s="68"/>
      <c r="L45" s="68"/>
      <c r="M45" s="68"/>
      <c r="N45" s="68"/>
      <c r="O45" s="68"/>
    </row>
    <row r="46" spans="1:15" x14ac:dyDescent="0.25">
      <c r="A46" s="69"/>
      <c r="B46" s="69"/>
      <c r="C46" s="69"/>
      <c r="D46" s="69"/>
      <c r="E46" s="69"/>
      <c r="F46" s="69"/>
      <c r="G46" s="69"/>
      <c r="H46" s="69"/>
      <c r="I46" s="69"/>
      <c r="J46" s="68"/>
      <c r="K46" s="68"/>
      <c r="L46" s="68"/>
      <c r="M46" s="68"/>
      <c r="N46" s="68"/>
      <c r="O46" s="68"/>
    </row>
    <row r="47" spans="1:15" ht="12.75" customHeight="1" x14ac:dyDescent="0.25">
      <c r="A47" s="69"/>
      <c r="B47" s="69"/>
      <c r="C47" s="69"/>
      <c r="D47" s="69"/>
      <c r="E47" s="69"/>
      <c r="F47" s="69"/>
      <c r="G47" s="69"/>
      <c r="H47" s="69"/>
      <c r="I47" s="69"/>
      <c r="J47" s="68"/>
      <c r="K47" s="68"/>
      <c r="L47" s="68"/>
      <c r="M47" s="68"/>
      <c r="N47" s="68"/>
      <c r="O47" s="68"/>
    </row>
    <row r="48" spans="1:15" ht="12.75" customHeight="1" x14ac:dyDescent="0.25">
      <c r="A48" s="69"/>
      <c r="B48" s="69"/>
      <c r="C48" s="69"/>
      <c r="D48" s="69"/>
      <c r="E48" s="69"/>
      <c r="F48" s="69"/>
      <c r="G48" s="69"/>
      <c r="H48" s="69"/>
      <c r="I48" s="69"/>
      <c r="J48" s="68"/>
      <c r="K48" s="68"/>
      <c r="L48" s="68"/>
      <c r="M48" s="68"/>
      <c r="N48" s="68"/>
      <c r="O48" s="68"/>
    </row>
    <row r="49" spans="1:15" x14ac:dyDescent="0.25">
      <c r="A49" s="69"/>
      <c r="B49" s="69"/>
      <c r="C49" s="69"/>
      <c r="D49" s="69"/>
      <c r="E49" s="69"/>
      <c r="F49" s="69"/>
      <c r="G49" s="69"/>
      <c r="H49" s="69"/>
      <c r="I49" s="69"/>
      <c r="J49" s="68"/>
      <c r="K49" s="68"/>
      <c r="L49" s="68"/>
      <c r="M49" s="68"/>
      <c r="N49" s="68"/>
      <c r="O49" s="68"/>
    </row>
    <row r="50" spans="1:15" x14ac:dyDescent="0.25">
      <c r="A50" s="69"/>
      <c r="B50" s="69"/>
      <c r="C50" s="69"/>
      <c r="D50" s="69"/>
      <c r="E50" s="69"/>
      <c r="F50" s="69"/>
      <c r="G50" s="69"/>
      <c r="H50" s="69"/>
      <c r="I50" s="69"/>
      <c r="J50" s="68"/>
      <c r="K50" s="68"/>
      <c r="L50" s="68"/>
      <c r="M50" s="68"/>
      <c r="N50" s="68"/>
      <c r="O50" s="68"/>
    </row>
    <row r="51" spans="1:15" ht="12.75" customHeight="1" x14ac:dyDescent="0.25">
      <c r="A51" s="69"/>
      <c r="B51" s="69"/>
      <c r="C51" s="69"/>
      <c r="D51" s="69"/>
      <c r="E51" s="69"/>
      <c r="F51" s="69"/>
      <c r="G51" s="69"/>
      <c r="H51" s="69"/>
      <c r="I51" s="69"/>
      <c r="J51" s="68"/>
      <c r="K51" s="68"/>
      <c r="L51" s="68"/>
      <c r="M51" s="68"/>
      <c r="N51" s="68"/>
      <c r="O51" s="68"/>
    </row>
    <row r="52" spans="1:15" x14ac:dyDescent="0.25">
      <c r="A52" s="69"/>
      <c r="B52" s="69"/>
      <c r="C52" s="69"/>
      <c r="D52" s="69"/>
      <c r="E52" s="69"/>
      <c r="F52" s="69"/>
      <c r="G52" s="69"/>
      <c r="H52" s="69"/>
      <c r="I52" s="69"/>
      <c r="J52" s="68"/>
      <c r="K52" s="68"/>
      <c r="L52" s="68"/>
      <c r="M52" s="68"/>
      <c r="N52" s="68"/>
      <c r="O52" s="68"/>
    </row>
    <row r="53" spans="1:15" x14ac:dyDescent="0.25">
      <c r="A53" s="69"/>
      <c r="B53" s="69"/>
      <c r="C53" s="69"/>
      <c r="D53" s="69"/>
      <c r="E53" s="69"/>
      <c r="F53" s="69"/>
      <c r="G53" s="69"/>
      <c r="H53" s="69"/>
      <c r="I53" s="69"/>
      <c r="J53" s="68"/>
      <c r="K53" s="68"/>
      <c r="L53" s="68"/>
      <c r="M53" s="68"/>
      <c r="N53" s="68"/>
      <c r="O53" s="68"/>
    </row>
    <row r="54" spans="1:15" x14ac:dyDescent="0.25">
      <c r="A54" s="71" t="s">
        <v>37</v>
      </c>
      <c r="B54" s="71"/>
      <c r="C54" s="71"/>
      <c r="D54" s="71"/>
      <c r="E54" s="71"/>
      <c r="F54" s="71"/>
      <c r="G54" s="71"/>
      <c r="H54" s="71"/>
      <c r="I54" s="71"/>
      <c r="J54" s="71" t="s">
        <v>36</v>
      </c>
      <c r="K54" s="71"/>
      <c r="L54" s="71"/>
      <c r="M54" s="71"/>
      <c r="N54" s="71"/>
      <c r="O54" s="71"/>
    </row>
    <row r="55" spans="1:15" x14ac:dyDescent="0.25">
      <c r="A55" s="71" t="s">
        <v>35</v>
      </c>
      <c r="B55" s="71"/>
      <c r="C55" s="71"/>
      <c r="D55" s="71"/>
      <c r="E55" s="71"/>
      <c r="F55" s="71"/>
      <c r="G55" s="71"/>
      <c r="H55" s="71"/>
      <c r="I55" s="71"/>
      <c r="J55" s="2"/>
      <c r="K55" s="63" t="s">
        <v>34</v>
      </c>
      <c r="L55" s="63"/>
      <c r="M55" s="63"/>
      <c r="N55" s="63"/>
      <c r="O55" s="63"/>
    </row>
    <row r="56" spans="1:15" x14ac:dyDescent="0.25">
      <c r="A56" s="2"/>
      <c r="B56" s="72" t="s">
        <v>33</v>
      </c>
      <c r="C56" s="72"/>
      <c r="D56" s="72"/>
      <c r="E56" s="72" t="s">
        <v>30</v>
      </c>
      <c r="F56" s="72"/>
      <c r="G56" s="72" t="s">
        <v>29</v>
      </c>
      <c r="H56" s="72"/>
      <c r="I56" s="4" t="s">
        <v>28</v>
      </c>
      <c r="J56" s="25"/>
      <c r="K56" s="63" t="s">
        <v>32</v>
      </c>
      <c r="L56" s="63"/>
      <c r="M56" s="63"/>
      <c r="N56" s="63"/>
      <c r="O56" s="63"/>
    </row>
    <row r="57" spans="1:15" x14ac:dyDescent="0.25">
      <c r="A57" s="2"/>
      <c r="B57" s="72" t="s">
        <v>31</v>
      </c>
      <c r="C57" s="72"/>
      <c r="D57" s="72"/>
      <c r="E57" s="72" t="s">
        <v>30</v>
      </c>
      <c r="F57" s="72"/>
      <c r="G57" s="72" t="s">
        <v>29</v>
      </c>
      <c r="H57" s="72"/>
      <c r="I57" s="4" t="s">
        <v>28</v>
      </c>
      <c r="J57" s="2"/>
      <c r="K57" s="63" t="s">
        <v>27</v>
      </c>
      <c r="L57" s="63"/>
      <c r="M57" s="63"/>
      <c r="N57" s="63"/>
      <c r="O57" s="63"/>
    </row>
    <row r="58" spans="1:15" x14ac:dyDescent="0.25">
      <c r="A58" s="71" t="s">
        <v>26</v>
      </c>
      <c r="B58" s="71"/>
      <c r="C58" s="71"/>
      <c r="D58" s="71"/>
      <c r="E58" s="71"/>
      <c r="F58" s="71"/>
      <c r="G58" s="71"/>
      <c r="H58" s="71"/>
      <c r="I58" s="71"/>
      <c r="J58" s="73" t="s">
        <v>25</v>
      </c>
      <c r="K58" s="73"/>
      <c r="L58" s="73"/>
      <c r="M58" s="73"/>
      <c r="N58" s="73"/>
      <c r="O58" s="73"/>
    </row>
    <row r="59" spans="1:15" x14ac:dyDescent="0.25">
      <c r="A59" s="2"/>
      <c r="B59" s="72" t="s">
        <v>24</v>
      </c>
      <c r="C59" s="72"/>
      <c r="D59" s="72"/>
      <c r="E59" s="72" t="s">
        <v>13</v>
      </c>
      <c r="F59" s="72"/>
      <c r="G59" s="72" t="s">
        <v>23</v>
      </c>
      <c r="H59" s="72"/>
      <c r="I59" s="72"/>
      <c r="J59" s="73"/>
      <c r="K59" s="73"/>
      <c r="L59" s="73"/>
      <c r="M59" s="73"/>
      <c r="N59" s="73"/>
      <c r="O59" s="73"/>
    </row>
    <row r="60" spans="1:15" x14ac:dyDescent="0.25">
      <c r="A60" s="2"/>
      <c r="B60" s="72" t="s">
        <v>22</v>
      </c>
      <c r="C60" s="72"/>
      <c r="D60" s="72"/>
      <c r="E60" s="72" t="s">
        <v>129</v>
      </c>
      <c r="F60" s="72"/>
      <c r="G60" s="72" t="s">
        <v>23</v>
      </c>
      <c r="H60" s="72"/>
      <c r="I60" s="72"/>
      <c r="J60" s="73"/>
      <c r="K60" s="73"/>
      <c r="L60" s="73"/>
      <c r="M60" s="73"/>
      <c r="N60" s="73"/>
      <c r="O60" s="73"/>
    </row>
    <row r="61" spans="1:15" x14ac:dyDescent="0.25">
      <c r="A61" s="2"/>
      <c r="B61" s="72" t="s">
        <v>21</v>
      </c>
      <c r="C61" s="72"/>
      <c r="D61" s="72"/>
      <c r="E61" s="72" t="s">
        <v>13</v>
      </c>
      <c r="F61" s="72"/>
      <c r="G61" s="72" t="s">
        <v>12</v>
      </c>
      <c r="H61" s="72"/>
      <c r="I61" s="72"/>
      <c r="J61" s="2"/>
      <c r="K61" s="72" t="s">
        <v>20</v>
      </c>
      <c r="L61" s="72"/>
      <c r="M61" s="72"/>
      <c r="N61" s="72"/>
      <c r="O61" s="72"/>
    </row>
    <row r="62" spans="1:15" x14ac:dyDescent="0.25">
      <c r="A62" s="2"/>
      <c r="B62" s="72" t="s">
        <v>19</v>
      </c>
      <c r="C62" s="72"/>
      <c r="D62" s="72"/>
      <c r="E62" s="72" t="s">
        <v>128</v>
      </c>
      <c r="F62" s="72"/>
      <c r="G62" s="72" t="s">
        <v>130</v>
      </c>
      <c r="H62" s="72"/>
      <c r="I62" s="72"/>
      <c r="J62" s="2"/>
      <c r="K62" s="72" t="s">
        <v>18</v>
      </c>
      <c r="L62" s="72"/>
      <c r="M62" s="72"/>
      <c r="N62" s="72"/>
      <c r="O62" s="72"/>
    </row>
    <row r="63" spans="1:15" x14ac:dyDescent="0.25">
      <c r="A63" s="2"/>
      <c r="B63" s="72" t="s">
        <v>17</v>
      </c>
      <c r="C63" s="72"/>
      <c r="D63" s="72"/>
      <c r="E63" s="72" t="s">
        <v>13</v>
      </c>
      <c r="F63" s="72"/>
      <c r="G63" s="72" t="s">
        <v>16</v>
      </c>
      <c r="H63" s="72"/>
      <c r="I63" s="72"/>
      <c r="J63" s="25"/>
      <c r="K63" s="72" t="s">
        <v>15</v>
      </c>
      <c r="L63" s="72"/>
      <c r="M63" s="72"/>
      <c r="N63" s="72"/>
      <c r="O63" s="72"/>
    </row>
    <row r="64" spans="1:15" x14ac:dyDescent="0.25">
      <c r="A64" s="2"/>
      <c r="B64" s="72" t="s">
        <v>14</v>
      </c>
      <c r="C64" s="72"/>
      <c r="D64" s="72"/>
      <c r="E64" s="72" t="s">
        <v>13</v>
      </c>
      <c r="F64" s="72"/>
      <c r="G64" s="72" t="s">
        <v>12</v>
      </c>
      <c r="H64" s="72"/>
      <c r="I64" s="72"/>
      <c r="J64" s="3"/>
      <c r="K64" s="72" t="s">
        <v>11</v>
      </c>
      <c r="L64" s="72"/>
      <c r="M64" s="72"/>
      <c r="N64" s="72"/>
      <c r="O64" s="72"/>
    </row>
    <row r="65" spans="1:15" x14ac:dyDescent="0.25">
      <c r="A65" s="71" t="s">
        <v>10</v>
      </c>
      <c r="B65" s="71"/>
      <c r="C65" s="71"/>
      <c r="D65" s="71"/>
      <c r="E65" s="71"/>
      <c r="F65" s="71"/>
      <c r="G65" s="71"/>
      <c r="H65" s="71"/>
      <c r="I65" s="71"/>
      <c r="J65" s="73" t="s">
        <v>9</v>
      </c>
      <c r="K65" s="73"/>
      <c r="L65" s="73"/>
      <c r="M65" s="73"/>
      <c r="N65" s="73"/>
      <c r="O65" s="73"/>
    </row>
    <row r="66" spans="1:15" x14ac:dyDescent="0.25">
      <c r="A66" s="2"/>
      <c r="B66" s="72" t="s">
        <v>8</v>
      </c>
      <c r="C66" s="72"/>
      <c r="D66" s="72"/>
      <c r="E66" s="72"/>
      <c r="F66" s="72"/>
      <c r="G66" s="72"/>
      <c r="H66" s="72"/>
      <c r="I66" s="72"/>
      <c r="J66" s="73"/>
      <c r="K66" s="73"/>
      <c r="L66" s="73"/>
      <c r="M66" s="73"/>
      <c r="N66" s="73"/>
      <c r="O66" s="73"/>
    </row>
    <row r="67" spans="1:15" x14ac:dyDescent="0.25">
      <c r="A67" s="2"/>
      <c r="B67" s="72" t="s">
        <v>7</v>
      </c>
      <c r="C67" s="72"/>
      <c r="D67" s="72"/>
      <c r="E67" s="72"/>
      <c r="F67" s="72"/>
      <c r="G67" s="72"/>
      <c r="H67" s="72"/>
      <c r="I67" s="72"/>
      <c r="J67" s="3"/>
      <c r="K67" s="72" t="s">
        <v>6</v>
      </c>
      <c r="L67" s="72"/>
      <c r="M67" s="72"/>
      <c r="N67" s="72"/>
      <c r="O67" s="72"/>
    </row>
    <row r="68" spans="1:15" x14ac:dyDescent="0.25">
      <c r="A68" s="2"/>
      <c r="B68" s="72" t="s">
        <v>5</v>
      </c>
      <c r="C68" s="72"/>
      <c r="D68" s="72"/>
      <c r="E68" s="72"/>
      <c r="F68" s="72"/>
      <c r="G68" s="72"/>
      <c r="H68" s="72"/>
      <c r="I68" s="72"/>
      <c r="J68" s="2"/>
      <c r="K68" s="72" t="s">
        <v>4</v>
      </c>
      <c r="L68" s="72"/>
      <c r="M68" s="72"/>
      <c r="N68" s="72"/>
      <c r="O68" s="72"/>
    </row>
    <row r="69" spans="1:15" x14ac:dyDescent="0.25">
      <c r="A69" s="3"/>
      <c r="B69" s="72" t="s">
        <v>3</v>
      </c>
      <c r="C69" s="72"/>
      <c r="D69" s="72"/>
      <c r="E69" s="72"/>
      <c r="F69" s="72"/>
      <c r="G69" s="72"/>
      <c r="H69" s="72"/>
      <c r="I69" s="72"/>
      <c r="J69" s="25"/>
      <c r="K69" s="72" t="s">
        <v>2</v>
      </c>
      <c r="L69" s="72"/>
      <c r="M69" s="72"/>
      <c r="N69" s="72"/>
      <c r="O69" s="72"/>
    </row>
    <row r="70" spans="1:15" x14ac:dyDescent="0.25">
      <c r="A70" s="2"/>
      <c r="B70" s="72" t="s">
        <v>1</v>
      </c>
      <c r="C70" s="72"/>
      <c r="D70" s="72"/>
      <c r="E70" s="72"/>
      <c r="F70" s="72"/>
      <c r="G70" s="72"/>
      <c r="H70" s="72"/>
      <c r="I70" s="72"/>
      <c r="J70" s="2"/>
      <c r="K70" s="72" t="s">
        <v>0</v>
      </c>
      <c r="L70" s="72"/>
      <c r="M70" s="72"/>
      <c r="N70" s="72"/>
      <c r="O70" s="72"/>
    </row>
  </sheetData>
  <mergeCells count="132">
    <mergeCell ref="A1:O1"/>
    <mergeCell ref="A2:F2"/>
    <mergeCell ref="G2:I2"/>
    <mergeCell ref="J2:O2"/>
    <mergeCell ref="A3:F3"/>
    <mergeCell ref="G3:I3"/>
    <mergeCell ref="J3:O3"/>
    <mergeCell ref="B6:D6"/>
    <mergeCell ref="F6:I6"/>
    <mergeCell ref="K6:O6"/>
    <mergeCell ref="B7:D7"/>
    <mergeCell ref="F7:I7"/>
    <mergeCell ref="K7:O7"/>
    <mergeCell ref="A4:F4"/>
    <mergeCell ref="G4:I4"/>
    <mergeCell ref="J4:O4"/>
    <mergeCell ref="A5:D5"/>
    <mergeCell ref="E5:H5"/>
    <mergeCell ref="J5:M5"/>
    <mergeCell ref="N5:O5"/>
    <mergeCell ref="B10:D10"/>
    <mergeCell ref="F10:I10"/>
    <mergeCell ref="K10:O10"/>
    <mergeCell ref="B11:D11"/>
    <mergeCell ref="F11:I11"/>
    <mergeCell ref="K11:O11"/>
    <mergeCell ref="B8:D8"/>
    <mergeCell ref="F8:I8"/>
    <mergeCell ref="K8:O8"/>
    <mergeCell ref="B9:D9"/>
    <mergeCell ref="F9:I9"/>
    <mergeCell ref="K9:O9"/>
    <mergeCell ref="B14:D14"/>
    <mergeCell ref="F14:I14"/>
    <mergeCell ref="K14:O14"/>
    <mergeCell ref="B15:D15"/>
    <mergeCell ref="F15:I15"/>
    <mergeCell ref="K15:O15"/>
    <mergeCell ref="B12:D12"/>
    <mergeCell ref="F12:I12"/>
    <mergeCell ref="K12:O12"/>
    <mergeCell ref="B13:D13"/>
    <mergeCell ref="F13:I13"/>
    <mergeCell ref="K13:O13"/>
    <mergeCell ref="B18:D18"/>
    <mergeCell ref="F18:I18"/>
    <mergeCell ref="K18:O18"/>
    <mergeCell ref="B19:D19"/>
    <mergeCell ref="F19:I19"/>
    <mergeCell ref="K19:O19"/>
    <mergeCell ref="B16:D16"/>
    <mergeCell ref="F16:I16"/>
    <mergeCell ref="K16:O16"/>
    <mergeCell ref="B17:D17"/>
    <mergeCell ref="F17:I17"/>
    <mergeCell ref="K17:O17"/>
    <mergeCell ref="B22:D22"/>
    <mergeCell ref="F22:I22"/>
    <mergeCell ref="K22:O22"/>
    <mergeCell ref="B23:D23"/>
    <mergeCell ref="F23:I23"/>
    <mergeCell ref="K23:O23"/>
    <mergeCell ref="B20:D20"/>
    <mergeCell ref="F20:I20"/>
    <mergeCell ref="K20:O20"/>
    <mergeCell ref="B21:D21"/>
    <mergeCell ref="F21:I21"/>
    <mergeCell ref="K21:O21"/>
    <mergeCell ref="M30:N30"/>
    <mergeCell ref="J31:K31"/>
    <mergeCell ref="M31:N31"/>
    <mergeCell ref="J32:O32"/>
    <mergeCell ref="J33:O38"/>
    <mergeCell ref="J39:O39"/>
    <mergeCell ref="A24:I24"/>
    <mergeCell ref="A25:I53"/>
    <mergeCell ref="K25:O25"/>
    <mergeCell ref="K26:O26"/>
    <mergeCell ref="J27:O27"/>
    <mergeCell ref="J28:L28"/>
    <mergeCell ref="M28:O28"/>
    <mergeCell ref="J29:K29"/>
    <mergeCell ref="M29:N29"/>
    <mergeCell ref="J30:K30"/>
    <mergeCell ref="J40:O53"/>
    <mergeCell ref="A54:I54"/>
    <mergeCell ref="J54:O54"/>
    <mergeCell ref="A55:I55"/>
    <mergeCell ref="K55:O55"/>
    <mergeCell ref="B56:D56"/>
    <mergeCell ref="E56:F56"/>
    <mergeCell ref="G56:H56"/>
    <mergeCell ref="K56:O56"/>
    <mergeCell ref="B57:D57"/>
    <mergeCell ref="E57:F57"/>
    <mergeCell ref="G57:H57"/>
    <mergeCell ref="K57:O57"/>
    <mergeCell ref="A58:I58"/>
    <mergeCell ref="J58:O60"/>
    <mergeCell ref="B59:D59"/>
    <mergeCell ref="E59:F59"/>
    <mergeCell ref="G59:I59"/>
    <mergeCell ref="B60:D60"/>
    <mergeCell ref="B62:D62"/>
    <mergeCell ref="E62:F62"/>
    <mergeCell ref="G62:I62"/>
    <mergeCell ref="K62:O62"/>
    <mergeCell ref="B63:D63"/>
    <mergeCell ref="E63:F63"/>
    <mergeCell ref="G63:I63"/>
    <mergeCell ref="K63:O63"/>
    <mergeCell ref="E60:F60"/>
    <mergeCell ref="G60:I60"/>
    <mergeCell ref="B61:D61"/>
    <mergeCell ref="E61:F61"/>
    <mergeCell ref="G61:I61"/>
    <mergeCell ref="K61:O61"/>
    <mergeCell ref="B70:I70"/>
    <mergeCell ref="K70:O70"/>
    <mergeCell ref="B67:I67"/>
    <mergeCell ref="K67:O67"/>
    <mergeCell ref="B68:I68"/>
    <mergeCell ref="K68:O68"/>
    <mergeCell ref="B69:I69"/>
    <mergeCell ref="K69:O69"/>
    <mergeCell ref="B64:D64"/>
    <mergeCell ref="E64:F64"/>
    <mergeCell ref="G64:I64"/>
    <mergeCell ref="K64:O64"/>
    <mergeCell ref="A65:I65"/>
    <mergeCell ref="J65:O66"/>
    <mergeCell ref="B66:I66"/>
  </mergeCells>
  <printOptions horizontalCentered="1" verticalCentered="1"/>
  <pageMargins left="0.78740157480314965" right="0.78740157480314965" top="0.98425196850393704" bottom="0.98425196850393704" header="0.51181102362204722" footer="0.51181102362204722"/>
  <pageSetup paperSize="9" scale="68" orientation="portrait" horizontalDpi="4294967294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B3:J33"/>
  <sheetViews>
    <sheetView showGridLines="0" zoomScaleNormal="100" workbookViewId="0">
      <selection activeCell="B1" sqref="B1"/>
    </sheetView>
  </sheetViews>
  <sheetFormatPr defaultRowHeight="14.4" x14ac:dyDescent="0.3"/>
  <cols>
    <col min="1" max="1" width="1.33203125" customWidth="1"/>
    <col min="2" max="2" width="14.109375" customWidth="1"/>
    <col min="3" max="3" width="10" customWidth="1"/>
    <col min="4" max="4" width="10.33203125" customWidth="1"/>
    <col min="5" max="5" width="54" customWidth="1"/>
    <col min="6" max="6" width="8.6640625" customWidth="1"/>
    <col min="7" max="7" width="11.109375" customWidth="1"/>
    <col min="8" max="8" width="13.5546875" customWidth="1"/>
    <col min="9" max="9" width="14.88671875" customWidth="1"/>
    <col min="10" max="10" width="22.6640625" customWidth="1"/>
  </cols>
  <sheetData>
    <row r="3" spans="2:10" ht="30.75" customHeight="1" x14ac:dyDescent="0.3">
      <c r="B3" s="43" t="s">
        <v>213</v>
      </c>
      <c r="C3" s="43" t="s">
        <v>212</v>
      </c>
      <c r="D3" s="43" t="s">
        <v>211</v>
      </c>
      <c r="E3" s="43" t="s">
        <v>210</v>
      </c>
      <c r="F3" s="43" t="s">
        <v>209</v>
      </c>
      <c r="G3" s="43" t="s">
        <v>208</v>
      </c>
      <c r="H3" s="43" t="s">
        <v>207</v>
      </c>
      <c r="I3" s="43" t="s">
        <v>206</v>
      </c>
      <c r="J3" s="42" t="s">
        <v>205</v>
      </c>
    </row>
    <row r="4" spans="2:10" ht="14.4" customHeight="1" x14ac:dyDescent="0.3">
      <c r="B4" s="39" t="s">
        <v>204</v>
      </c>
      <c r="C4" s="41">
        <v>10</v>
      </c>
      <c r="D4" s="39">
        <v>4413905</v>
      </c>
      <c r="E4" s="37" t="s">
        <v>180</v>
      </c>
      <c r="F4" s="39" t="s">
        <v>179</v>
      </c>
      <c r="G4" s="30">
        <v>6000</v>
      </c>
      <c r="H4" s="30">
        <f>IFERROR(VLOOKUP(D4,'Base de custos'!$B$2:$F$12,5,FALSE),0)</f>
        <v>2.873763135378379</v>
      </c>
      <c r="I4" s="30">
        <f t="shared" ref="I4:I31" si="0">G4*H4</f>
        <v>17242.578812270272</v>
      </c>
      <c r="J4" s="29">
        <f t="shared" ref="J4:J31" si="1">I4</f>
        <v>17242.578812270272</v>
      </c>
    </row>
    <row r="5" spans="2:10" ht="14.4" customHeight="1" x14ac:dyDescent="0.3">
      <c r="B5" s="35" t="s">
        <v>203</v>
      </c>
      <c r="C5" s="34">
        <v>9.02</v>
      </c>
      <c r="D5" s="32">
        <v>5914675</v>
      </c>
      <c r="E5" s="33" t="s">
        <v>189</v>
      </c>
      <c r="F5" s="32" t="s">
        <v>188</v>
      </c>
      <c r="G5" s="31">
        <f>100*1.5</f>
        <v>150</v>
      </c>
      <c r="H5" s="31">
        <f>IFERROR(VLOOKUP(D5,'Base de custos'!$B$2:$F$12,5,FALSE),0)</f>
        <v>2.006409170882359</v>
      </c>
      <c r="I5" s="30">
        <f t="shared" si="0"/>
        <v>300.96137563235385</v>
      </c>
      <c r="J5" s="29">
        <f t="shared" si="1"/>
        <v>300.96137563235385</v>
      </c>
    </row>
    <row r="6" spans="2:10" ht="14.4" customHeight="1" x14ac:dyDescent="0.3">
      <c r="B6" s="35" t="s">
        <v>203</v>
      </c>
      <c r="C6" s="34">
        <v>9.02</v>
      </c>
      <c r="D6" s="32">
        <v>5914344</v>
      </c>
      <c r="E6" s="33" t="s">
        <v>187</v>
      </c>
      <c r="F6" s="32" t="s">
        <v>186</v>
      </c>
      <c r="G6" s="31">
        <f>100*1.5*10</f>
        <v>1500</v>
      </c>
      <c r="H6" s="31">
        <f>IFERROR(VLOOKUP(D6,'Base de custos'!$B$2:$F$12,5,FALSE),0)</f>
        <v>0.57475262707567587</v>
      </c>
      <c r="I6" s="30">
        <f t="shared" si="0"/>
        <v>862.12894061351381</v>
      </c>
      <c r="J6" s="29">
        <f t="shared" si="1"/>
        <v>862.12894061351381</v>
      </c>
    </row>
    <row r="7" spans="2:10" ht="14.4" customHeight="1" x14ac:dyDescent="0.3">
      <c r="B7" s="35" t="s">
        <v>203</v>
      </c>
      <c r="C7" s="34">
        <v>9.02</v>
      </c>
      <c r="D7" s="32">
        <v>4413942</v>
      </c>
      <c r="E7" s="33" t="s">
        <v>185</v>
      </c>
      <c r="F7" s="32" t="s">
        <v>184</v>
      </c>
      <c r="G7" s="31">
        <v>100</v>
      </c>
      <c r="H7" s="31">
        <f>IFERROR(VLOOKUP(D7,'Base de custos'!$B$2:$F$12,5,FALSE),0)</f>
        <v>1.421206496041671</v>
      </c>
      <c r="I7" s="30">
        <f t="shared" si="0"/>
        <v>142.12064960416711</v>
      </c>
      <c r="J7" s="29">
        <f t="shared" si="1"/>
        <v>142.12064960416711</v>
      </c>
    </row>
    <row r="8" spans="2:10" ht="14.4" customHeight="1" x14ac:dyDescent="0.3">
      <c r="B8" s="35" t="s">
        <v>201</v>
      </c>
      <c r="C8" s="34">
        <v>9.3699999999999992</v>
      </c>
      <c r="D8" s="32">
        <v>4413985</v>
      </c>
      <c r="E8" s="33" t="s">
        <v>202</v>
      </c>
      <c r="F8" s="32" t="s">
        <v>179</v>
      </c>
      <c r="G8" s="31">
        <v>750</v>
      </c>
      <c r="H8" s="31">
        <f>IFERROR(VLOOKUP(D8,'Base de custos'!$B$2:$F$12,5,FALSE),0)</f>
        <v>18.726485594902019</v>
      </c>
      <c r="I8" s="30">
        <f t="shared" si="0"/>
        <v>14044.864196176515</v>
      </c>
      <c r="J8" s="29">
        <f t="shared" si="1"/>
        <v>14044.864196176515</v>
      </c>
    </row>
    <row r="9" spans="2:10" ht="14.4" customHeight="1" x14ac:dyDescent="0.3">
      <c r="B9" s="35" t="s">
        <v>201</v>
      </c>
      <c r="C9" s="34">
        <v>9.3699999999999992</v>
      </c>
      <c r="D9" s="32">
        <v>4413905</v>
      </c>
      <c r="E9" s="33" t="s">
        <v>180</v>
      </c>
      <c r="F9" s="32" t="s">
        <v>179</v>
      </c>
      <c r="G9" s="31">
        <v>600</v>
      </c>
      <c r="H9" s="31">
        <f>IFERROR(VLOOKUP(D9,'Base de custos'!$B$2:$F$12,5,FALSE),0)</f>
        <v>2.873763135378379</v>
      </c>
      <c r="I9" s="30">
        <f t="shared" si="0"/>
        <v>1724.2578812270274</v>
      </c>
      <c r="J9" s="29">
        <f t="shared" si="1"/>
        <v>1724.2578812270274</v>
      </c>
    </row>
    <row r="10" spans="2:10" ht="14.4" customHeight="1" x14ac:dyDescent="0.3">
      <c r="B10" s="35" t="s">
        <v>200</v>
      </c>
      <c r="C10" s="34">
        <v>8.7200000000000006</v>
      </c>
      <c r="D10" s="32"/>
      <c r="E10" s="40" t="s">
        <v>198</v>
      </c>
      <c r="F10" s="32"/>
      <c r="G10" s="31"/>
      <c r="H10" s="31">
        <f>IFERROR(VLOOKUP(D10,'Base de custos'!$B$2:$F$12,5,FALSE),0)</f>
        <v>0</v>
      </c>
      <c r="I10" s="30">
        <f t="shared" si="0"/>
        <v>0</v>
      </c>
      <c r="J10" s="29">
        <f t="shared" si="1"/>
        <v>0</v>
      </c>
    </row>
    <row r="11" spans="2:10" ht="14.4" customHeight="1" x14ac:dyDescent="0.3">
      <c r="B11" s="35" t="s">
        <v>199</v>
      </c>
      <c r="C11" s="34">
        <v>8.4700000000000006</v>
      </c>
      <c r="D11" s="32">
        <v>4413905</v>
      </c>
      <c r="E11" s="33" t="s">
        <v>180</v>
      </c>
      <c r="F11" s="32" t="s">
        <v>179</v>
      </c>
      <c r="G11" s="31">
        <v>4000</v>
      </c>
      <c r="H11" s="31">
        <f>IFERROR(VLOOKUP(D11,'Base de custos'!$B$2:$F$12,5,FALSE),0)</f>
        <v>2.873763135378379</v>
      </c>
      <c r="I11" s="30">
        <f t="shared" si="0"/>
        <v>11495.052541513516</v>
      </c>
      <c r="J11" s="29">
        <f t="shared" si="1"/>
        <v>11495.052541513516</v>
      </c>
    </row>
    <row r="12" spans="2:10" ht="14.4" customHeight="1" x14ac:dyDescent="0.3">
      <c r="B12" s="35" t="s">
        <v>199</v>
      </c>
      <c r="C12" s="34">
        <v>8.4700000000000006</v>
      </c>
      <c r="D12" s="32"/>
      <c r="E12" s="40" t="s">
        <v>198</v>
      </c>
      <c r="F12" s="32"/>
      <c r="G12" s="31"/>
      <c r="H12" s="31">
        <f>IFERROR(VLOOKUP(D12,'Base de custos'!$B$2:$F$12,5,FALSE),0)</f>
        <v>0</v>
      </c>
      <c r="I12" s="30">
        <f t="shared" si="0"/>
        <v>0</v>
      </c>
      <c r="J12" s="29">
        <f t="shared" si="1"/>
        <v>0</v>
      </c>
    </row>
    <row r="13" spans="2:10" ht="14.4" customHeight="1" x14ac:dyDescent="0.3">
      <c r="B13" s="35" t="s">
        <v>197</v>
      </c>
      <c r="C13" s="34">
        <v>3.57</v>
      </c>
      <c r="D13" s="32">
        <v>5914675</v>
      </c>
      <c r="E13" s="33" t="s">
        <v>189</v>
      </c>
      <c r="F13" s="32" t="s">
        <v>188</v>
      </c>
      <c r="G13" s="31">
        <f>15*1.5</f>
        <v>22.5</v>
      </c>
      <c r="H13" s="31">
        <f>IFERROR(VLOOKUP(D13,'Base de custos'!$B$2:$F$12,5,FALSE),0)</f>
        <v>2.006409170882359</v>
      </c>
      <c r="I13" s="30">
        <f t="shared" si="0"/>
        <v>45.144206344853082</v>
      </c>
      <c r="J13" s="29">
        <f t="shared" si="1"/>
        <v>45.144206344853082</v>
      </c>
    </row>
    <row r="14" spans="2:10" ht="14.4" customHeight="1" x14ac:dyDescent="0.3">
      <c r="B14" s="35" t="s">
        <v>197</v>
      </c>
      <c r="C14" s="34">
        <v>3.57</v>
      </c>
      <c r="D14" s="32">
        <v>5914344</v>
      </c>
      <c r="E14" s="33" t="s">
        <v>187</v>
      </c>
      <c r="F14" s="32" t="s">
        <v>186</v>
      </c>
      <c r="G14" s="31">
        <f>15*1.5*10</f>
        <v>225</v>
      </c>
      <c r="H14" s="31">
        <f>IFERROR(VLOOKUP(D14,'Base de custos'!$B$2:$F$12,5,FALSE),0)</f>
        <v>0.57475262707567587</v>
      </c>
      <c r="I14" s="30">
        <f t="shared" si="0"/>
        <v>129.31934109202706</v>
      </c>
      <c r="J14" s="29">
        <f t="shared" si="1"/>
        <v>129.31934109202706</v>
      </c>
    </row>
    <row r="15" spans="2:10" ht="14.4" customHeight="1" x14ac:dyDescent="0.3">
      <c r="B15" s="35" t="s">
        <v>197</v>
      </c>
      <c r="C15" s="34">
        <v>3.57</v>
      </c>
      <c r="D15" s="32">
        <v>4413942</v>
      </c>
      <c r="E15" s="33" t="s">
        <v>185</v>
      </c>
      <c r="F15" s="32" t="s">
        <v>184</v>
      </c>
      <c r="G15" s="31">
        <v>15</v>
      </c>
      <c r="H15" s="31">
        <f>IFERROR(VLOOKUP(D15,'Base de custos'!$B$2:$F$12,5,FALSE),0)</f>
        <v>1.421206496041671</v>
      </c>
      <c r="I15" s="30">
        <f t="shared" si="0"/>
        <v>21.318097440625067</v>
      </c>
      <c r="J15" s="29">
        <f t="shared" si="1"/>
        <v>21.318097440625067</v>
      </c>
    </row>
    <row r="16" spans="2:10" ht="14.4" customHeight="1" x14ac:dyDescent="0.3">
      <c r="B16" s="35" t="s">
        <v>196</v>
      </c>
      <c r="C16" s="34">
        <v>1.52</v>
      </c>
      <c r="D16" s="32">
        <v>4413905</v>
      </c>
      <c r="E16" s="33" t="s">
        <v>180</v>
      </c>
      <c r="F16" s="32" t="s">
        <v>179</v>
      </c>
      <c r="G16" s="31">
        <v>500</v>
      </c>
      <c r="H16" s="31">
        <f>IFERROR(VLOOKUP(D16,'Base de custos'!$B$2:$F$12,5,FALSE),0)</f>
        <v>2.873763135378379</v>
      </c>
      <c r="I16" s="30">
        <f t="shared" si="0"/>
        <v>1436.8815676891895</v>
      </c>
      <c r="J16" s="29">
        <f t="shared" si="1"/>
        <v>1436.8815676891895</v>
      </c>
    </row>
    <row r="17" spans="2:10" ht="14.4" customHeight="1" x14ac:dyDescent="0.3">
      <c r="B17" s="35" t="s">
        <v>191</v>
      </c>
      <c r="C17" s="34">
        <v>1.27</v>
      </c>
      <c r="D17" s="32">
        <v>2003377</v>
      </c>
      <c r="E17" s="33" t="s">
        <v>195</v>
      </c>
      <c r="F17" s="32" t="s">
        <v>194</v>
      </c>
      <c r="G17" s="31">
        <v>200</v>
      </c>
      <c r="H17" s="31">
        <f>IFERROR(VLOOKUP(D17,'Base de custos'!$B$2:$F$12,5,FALSE),0)</f>
        <v>22.593003267956565</v>
      </c>
      <c r="I17" s="30">
        <f t="shared" si="0"/>
        <v>4518.6006535913129</v>
      </c>
      <c r="J17" s="29">
        <f t="shared" si="1"/>
        <v>4518.6006535913129</v>
      </c>
    </row>
    <row r="18" spans="2:10" ht="14.4" customHeight="1" x14ac:dyDescent="0.3">
      <c r="B18" s="35" t="s">
        <v>191</v>
      </c>
      <c r="C18" s="34">
        <v>1.27</v>
      </c>
      <c r="D18" s="39">
        <v>4413200</v>
      </c>
      <c r="E18" s="37" t="s">
        <v>193</v>
      </c>
      <c r="F18" s="39" t="s">
        <v>179</v>
      </c>
      <c r="G18" s="31">
        <v>600</v>
      </c>
      <c r="H18" s="31">
        <f>IFERROR(VLOOKUP(D18,'Base de custos'!$B$2:$F$12,5,FALSE),0)</f>
        <v>11.51595263704354</v>
      </c>
      <c r="I18" s="30">
        <f t="shared" si="0"/>
        <v>6909.5715822261245</v>
      </c>
      <c r="J18" s="29">
        <f t="shared" si="1"/>
        <v>6909.5715822261245</v>
      </c>
    </row>
    <row r="19" spans="2:10" ht="14.4" customHeight="1" x14ac:dyDescent="0.3">
      <c r="B19" s="35" t="s">
        <v>191</v>
      </c>
      <c r="C19" s="34">
        <v>1.27</v>
      </c>
      <c r="D19" s="39">
        <v>4413990</v>
      </c>
      <c r="E19" s="37" t="s">
        <v>192</v>
      </c>
      <c r="F19" s="39" t="s">
        <v>182</v>
      </c>
      <c r="G19" s="31">
        <v>50</v>
      </c>
      <c r="H19" s="31">
        <f>IFERROR(VLOOKUP(D19,'Base de custos'!$B$2:$F$12,5,FALSE),0)</f>
        <v>20.032741565528557</v>
      </c>
      <c r="I19" s="30">
        <f t="shared" si="0"/>
        <v>1001.6370782764278</v>
      </c>
      <c r="J19" s="29">
        <f t="shared" si="1"/>
        <v>1001.6370782764278</v>
      </c>
    </row>
    <row r="20" spans="2:10" ht="14.4" customHeight="1" x14ac:dyDescent="0.3">
      <c r="B20" s="35" t="s">
        <v>191</v>
      </c>
      <c r="C20" s="34">
        <v>1.27</v>
      </c>
      <c r="D20" s="36">
        <v>1600896</v>
      </c>
      <c r="E20" s="37" t="s">
        <v>190</v>
      </c>
      <c r="F20" s="36" t="s">
        <v>179</v>
      </c>
      <c r="G20" s="31">
        <v>420</v>
      </c>
      <c r="H20" s="31">
        <f>IFERROR(VLOOKUP(D20,'Base de custos'!$B$2:$F$12,5,FALSE),0)</f>
        <v>11.923504499879019</v>
      </c>
      <c r="I20" s="30">
        <f t="shared" si="0"/>
        <v>5007.8718899491878</v>
      </c>
      <c r="J20" s="29">
        <f t="shared" si="1"/>
        <v>5007.8718899491878</v>
      </c>
    </row>
    <row r="21" spans="2:10" ht="14.4" customHeight="1" x14ac:dyDescent="0.3">
      <c r="B21" s="35" t="s">
        <v>191</v>
      </c>
      <c r="C21" s="34">
        <v>1.27</v>
      </c>
      <c r="D21" s="32">
        <v>4413905</v>
      </c>
      <c r="E21" s="33" t="s">
        <v>180</v>
      </c>
      <c r="F21" s="32" t="s">
        <v>179</v>
      </c>
      <c r="G21" s="31">
        <v>500</v>
      </c>
      <c r="H21" s="31">
        <f>IFERROR(VLOOKUP(D21,'Base de custos'!$B$2:$F$12,5,FALSE),0)</f>
        <v>2.873763135378379</v>
      </c>
      <c r="I21" s="30">
        <f t="shared" si="0"/>
        <v>1436.8815676891895</v>
      </c>
      <c r="J21" s="29">
        <f t="shared" si="1"/>
        <v>1436.8815676891895</v>
      </c>
    </row>
    <row r="22" spans="2:10" ht="14.4" customHeight="1" x14ac:dyDescent="0.3">
      <c r="B22" s="35" t="s">
        <v>191</v>
      </c>
      <c r="C22" s="34">
        <v>1.27</v>
      </c>
      <c r="D22" s="32">
        <v>5914675</v>
      </c>
      <c r="E22" s="33" t="s">
        <v>189</v>
      </c>
      <c r="F22" s="32" t="s">
        <v>188</v>
      </c>
      <c r="G22" s="31">
        <f>200*2.4</f>
        <v>480</v>
      </c>
      <c r="H22" s="31">
        <f>IFERROR(VLOOKUP(D22,'Base de custos'!$B$2:$F$12,5,FALSE),0)</f>
        <v>2.006409170882359</v>
      </c>
      <c r="I22" s="30">
        <f t="shared" si="0"/>
        <v>963.0764020235323</v>
      </c>
      <c r="J22" s="29">
        <f t="shared" si="1"/>
        <v>963.0764020235323</v>
      </c>
    </row>
    <row r="23" spans="2:10" ht="14.4" customHeight="1" x14ac:dyDescent="0.3">
      <c r="B23" s="35" t="s">
        <v>191</v>
      </c>
      <c r="C23" s="34">
        <v>1.27</v>
      </c>
      <c r="D23" s="32">
        <v>5914344</v>
      </c>
      <c r="E23" s="33" t="s">
        <v>187</v>
      </c>
      <c r="F23" s="32" t="s">
        <v>186</v>
      </c>
      <c r="G23" s="31">
        <f>200*2.4*10</f>
        <v>4800</v>
      </c>
      <c r="H23" s="31">
        <f>IFERROR(VLOOKUP(D23,'Base de custos'!$B$2:$F$12,5,FALSE),0)</f>
        <v>0.57475262707567587</v>
      </c>
      <c r="I23" s="30">
        <f t="shared" si="0"/>
        <v>2758.8126099632441</v>
      </c>
      <c r="J23" s="29">
        <f t="shared" si="1"/>
        <v>2758.8126099632441</v>
      </c>
    </row>
    <row r="24" spans="2:10" ht="14.4" customHeight="1" x14ac:dyDescent="0.3">
      <c r="B24" s="35" t="s">
        <v>191</v>
      </c>
      <c r="C24" s="34">
        <v>1.27</v>
      </c>
      <c r="D24" s="32">
        <v>4413942</v>
      </c>
      <c r="E24" s="33" t="s">
        <v>185</v>
      </c>
      <c r="F24" s="32" t="s">
        <v>184</v>
      </c>
      <c r="G24" s="31">
        <v>200</v>
      </c>
      <c r="H24" s="31">
        <f>IFERROR(VLOOKUP(D24,'Base de custos'!$B$2:$F$12,5,FALSE),0)</f>
        <v>1.421206496041671</v>
      </c>
      <c r="I24" s="30">
        <f t="shared" si="0"/>
        <v>284.24129920833423</v>
      </c>
      <c r="J24" s="29">
        <f t="shared" si="1"/>
        <v>284.24129920833423</v>
      </c>
    </row>
    <row r="25" spans="2:10" ht="14.4" customHeight="1" x14ac:dyDescent="0.3">
      <c r="B25" s="35" t="s">
        <v>191</v>
      </c>
      <c r="C25" s="34">
        <v>1.37</v>
      </c>
      <c r="D25" s="32"/>
      <c r="E25" s="33" t="s">
        <v>183</v>
      </c>
      <c r="F25" s="32" t="s">
        <v>182</v>
      </c>
      <c r="G25" s="31">
        <v>2</v>
      </c>
      <c r="H25" s="31">
        <v>150000</v>
      </c>
      <c r="I25" s="30">
        <f t="shared" si="0"/>
        <v>300000</v>
      </c>
      <c r="J25" s="29">
        <f t="shared" si="1"/>
        <v>300000</v>
      </c>
    </row>
    <row r="26" spans="2:10" ht="14.4" customHeight="1" x14ac:dyDescent="0.3">
      <c r="B26" s="32" t="s">
        <v>181</v>
      </c>
      <c r="C26" s="38">
        <v>0.17</v>
      </c>
      <c r="D26" s="36">
        <v>1600896</v>
      </c>
      <c r="E26" s="37" t="s">
        <v>190</v>
      </c>
      <c r="F26" s="36" t="s">
        <v>179</v>
      </c>
      <c r="G26" s="31">
        <v>50</v>
      </c>
      <c r="H26" s="31">
        <f>IFERROR(VLOOKUP(D26,'Base de custos'!$B$2:$F$12,5,FALSE),0)</f>
        <v>11.923504499879019</v>
      </c>
      <c r="I26" s="30">
        <f t="shared" si="0"/>
        <v>596.17522499395102</v>
      </c>
      <c r="J26" s="29">
        <f t="shared" si="1"/>
        <v>596.17522499395102</v>
      </c>
    </row>
    <row r="27" spans="2:10" ht="14.4" customHeight="1" x14ac:dyDescent="0.3">
      <c r="B27" s="35" t="s">
        <v>181</v>
      </c>
      <c r="C27" s="34">
        <v>0.17</v>
      </c>
      <c r="D27" s="32">
        <v>5914675</v>
      </c>
      <c r="E27" s="33" t="s">
        <v>189</v>
      </c>
      <c r="F27" s="32" t="s">
        <v>188</v>
      </c>
      <c r="G27" s="31">
        <f>20*2.4</f>
        <v>48</v>
      </c>
      <c r="H27" s="31">
        <f>IFERROR(VLOOKUP(D27,'Base de custos'!$B$2:$F$12,5,FALSE),0)</f>
        <v>2.006409170882359</v>
      </c>
      <c r="I27" s="30">
        <f t="shared" si="0"/>
        <v>96.307640202353241</v>
      </c>
      <c r="J27" s="29">
        <f t="shared" si="1"/>
        <v>96.307640202353241</v>
      </c>
    </row>
    <row r="28" spans="2:10" ht="14.4" customHeight="1" x14ac:dyDescent="0.3">
      <c r="B28" s="35" t="s">
        <v>181</v>
      </c>
      <c r="C28" s="34">
        <v>0.17</v>
      </c>
      <c r="D28" s="32">
        <v>5914344</v>
      </c>
      <c r="E28" s="33" t="s">
        <v>187</v>
      </c>
      <c r="F28" s="32" t="s">
        <v>186</v>
      </c>
      <c r="G28" s="31">
        <f>20*2.4*10</f>
        <v>480</v>
      </c>
      <c r="H28" s="31">
        <f>IFERROR(VLOOKUP(D28,'Base de custos'!$B$2:$F$12,5,FALSE),0)</f>
        <v>0.57475262707567587</v>
      </c>
      <c r="I28" s="30">
        <f t="shared" si="0"/>
        <v>275.88126099632444</v>
      </c>
      <c r="J28" s="29">
        <f t="shared" si="1"/>
        <v>275.88126099632444</v>
      </c>
    </row>
    <row r="29" spans="2:10" ht="14.4" customHeight="1" x14ac:dyDescent="0.3">
      <c r="B29" s="35" t="s">
        <v>181</v>
      </c>
      <c r="C29" s="34">
        <v>0.17</v>
      </c>
      <c r="D29" s="32">
        <v>4413942</v>
      </c>
      <c r="E29" s="33" t="s">
        <v>185</v>
      </c>
      <c r="F29" s="32" t="s">
        <v>184</v>
      </c>
      <c r="G29" s="31">
        <v>20</v>
      </c>
      <c r="H29" s="31">
        <f>IFERROR(VLOOKUP(D29,'Base de custos'!$B$2:$F$12,5,FALSE),0)</f>
        <v>1.421206496041671</v>
      </c>
      <c r="I29" s="30">
        <f t="shared" si="0"/>
        <v>28.424129920833423</v>
      </c>
      <c r="J29" s="29">
        <f t="shared" si="1"/>
        <v>28.424129920833423</v>
      </c>
    </row>
    <row r="30" spans="2:10" ht="14.4" customHeight="1" x14ac:dyDescent="0.3">
      <c r="B30" s="35" t="s">
        <v>181</v>
      </c>
      <c r="C30" s="34">
        <v>0.17</v>
      </c>
      <c r="D30" s="32"/>
      <c r="E30" s="33" t="s">
        <v>183</v>
      </c>
      <c r="F30" s="32" t="s">
        <v>182</v>
      </c>
      <c r="G30" s="31">
        <v>1</v>
      </c>
      <c r="H30" s="31">
        <v>100000</v>
      </c>
      <c r="I30" s="30">
        <f t="shared" si="0"/>
        <v>100000</v>
      </c>
      <c r="J30" s="29">
        <f t="shared" si="1"/>
        <v>100000</v>
      </c>
    </row>
    <row r="31" spans="2:10" ht="14.4" customHeight="1" x14ac:dyDescent="0.3">
      <c r="B31" s="35" t="s">
        <v>181</v>
      </c>
      <c r="C31" s="34">
        <v>0.17</v>
      </c>
      <c r="D31" s="32">
        <v>4413905</v>
      </c>
      <c r="E31" s="33" t="s">
        <v>180</v>
      </c>
      <c r="F31" s="32" t="s">
        <v>179</v>
      </c>
      <c r="G31" s="31">
        <v>80</v>
      </c>
      <c r="H31" s="31">
        <f>IFERROR(VLOOKUP(D31,'Base de custos'!$B$2:$F$12,5,FALSE),0)</f>
        <v>2.873763135378379</v>
      </c>
      <c r="I31" s="30">
        <f t="shared" si="0"/>
        <v>229.90105083027032</v>
      </c>
      <c r="J31" s="29">
        <f t="shared" si="1"/>
        <v>229.90105083027032</v>
      </c>
    </row>
    <row r="33" spans="9:10" ht="21" x14ac:dyDescent="0.4">
      <c r="I33" s="28" t="s">
        <v>178</v>
      </c>
      <c r="J33" s="27">
        <f>SUM(J4:J31)</f>
        <v>471552.00999947515</v>
      </c>
    </row>
  </sheetData>
  <pageMargins left="0.511811024" right="0.511811024" top="0.78740157499999996" bottom="0.78740157499999996" header="0.31496062000000002" footer="0.31496062000000002"/>
  <pageSetup paperSize="9" orientation="portrait" horizontalDpi="4294967293" verticalDpi="4294967293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B2:I28"/>
  <sheetViews>
    <sheetView showGridLines="0" workbookViewId="0"/>
  </sheetViews>
  <sheetFormatPr defaultColWidth="8.88671875" defaultRowHeight="14.4" x14ac:dyDescent="0.3"/>
  <cols>
    <col min="1" max="1" width="1.33203125" style="44" customWidth="1"/>
    <col min="2" max="2" width="10.33203125" style="44" customWidth="1"/>
    <col min="3" max="3" width="86.33203125" style="44" bestFit="1" customWidth="1"/>
    <col min="4" max="4" width="8.6640625" style="44" customWidth="1"/>
    <col min="5" max="7" width="13.5546875" style="44" customWidth="1"/>
    <col min="8" max="8" width="8.88671875" style="44"/>
    <col min="9" max="9" width="12" style="44" bestFit="1" customWidth="1"/>
    <col min="10" max="16384" width="8.88671875" style="44"/>
  </cols>
  <sheetData>
    <row r="2" spans="2:9" ht="28.8" x14ac:dyDescent="0.3">
      <c r="B2" s="43" t="s">
        <v>211</v>
      </c>
      <c r="C2" s="43" t="s">
        <v>210</v>
      </c>
      <c r="D2" s="43" t="s">
        <v>209</v>
      </c>
      <c r="E2" s="42" t="s">
        <v>219</v>
      </c>
      <c r="F2" s="42" t="s">
        <v>218</v>
      </c>
    </row>
    <row r="3" spans="2:9" ht="30.75" customHeight="1" x14ac:dyDescent="0.3">
      <c r="B3" s="50">
        <v>1600896</v>
      </c>
      <c r="C3" s="49" t="s">
        <v>190</v>
      </c>
      <c r="D3" s="50" t="s">
        <v>179</v>
      </c>
      <c r="E3" s="55">
        <v>11.41</v>
      </c>
      <c r="F3" s="46">
        <f t="shared" ref="F3:F8" si="0">E3*$I$6</f>
        <v>11.923504499879019</v>
      </c>
      <c r="H3" s="74" t="s">
        <v>217</v>
      </c>
      <c r="I3" s="74"/>
    </row>
    <row r="4" spans="2:9" ht="14.4" customHeight="1" x14ac:dyDescent="0.3">
      <c r="B4" s="48">
        <v>2003377</v>
      </c>
      <c r="C4" s="49" t="s">
        <v>195</v>
      </c>
      <c r="D4" s="48" t="s">
        <v>194</v>
      </c>
      <c r="E4" s="55">
        <v>21.62</v>
      </c>
      <c r="F4" s="46">
        <f t="shared" si="0"/>
        <v>22.593003267956565</v>
      </c>
      <c r="H4" s="59">
        <v>44197</v>
      </c>
      <c r="I4" s="58">
        <v>1436.6164000000001</v>
      </c>
    </row>
    <row r="5" spans="2:9" ht="14.4" customHeight="1" x14ac:dyDescent="0.3">
      <c r="B5" s="48">
        <v>4413200</v>
      </c>
      <c r="C5" s="49" t="s">
        <v>193</v>
      </c>
      <c r="D5" s="48" t="s">
        <v>179</v>
      </c>
      <c r="E5" s="55">
        <v>11.02</v>
      </c>
      <c r="F5" s="46">
        <f t="shared" si="0"/>
        <v>11.51595263704354</v>
      </c>
      <c r="H5" s="59">
        <v>44378</v>
      </c>
      <c r="I5" s="58">
        <v>1501.271</v>
      </c>
    </row>
    <row r="6" spans="2:9" ht="14.4" customHeight="1" x14ac:dyDescent="0.3">
      <c r="B6" s="48">
        <v>4413905</v>
      </c>
      <c r="C6" s="49" t="s">
        <v>180</v>
      </c>
      <c r="D6" s="48" t="s">
        <v>179</v>
      </c>
      <c r="E6" s="55">
        <v>2.75</v>
      </c>
      <c r="F6" s="46">
        <f t="shared" si="0"/>
        <v>2.873763135378379</v>
      </c>
      <c r="H6" s="57" t="s">
        <v>216</v>
      </c>
      <c r="I6" s="56">
        <f>I5/I4</f>
        <v>1.0450047765012287</v>
      </c>
    </row>
    <row r="7" spans="2:9" ht="14.4" customHeight="1" x14ac:dyDescent="0.3">
      <c r="B7" s="48">
        <v>4413985</v>
      </c>
      <c r="C7" s="49" t="s">
        <v>202</v>
      </c>
      <c r="D7" s="48" t="s">
        <v>179</v>
      </c>
      <c r="E7" s="55">
        <v>17.920000000000002</v>
      </c>
      <c r="F7" s="46">
        <f t="shared" si="0"/>
        <v>18.726485594902019</v>
      </c>
      <c r="H7" s="75" t="s">
        <v>215</v>
      </c>
      <c r="I7" s="75"/>
    </row>
    <row r="8" spans="2:9" ht="14.4" customHeight="1" x14ac:dyDescent="0.3">
      <c r="B8" s="48">
        <v>4413990</v>
      </c>
      <c r="C8" s="49" t="s">
        <v>192</v>
      </c>
      <c r="D8" s="48" t="s">
        <v>182</v>
      </c>
      <c r="E8" s="55">
        <v>19.170000000000002</v>
      </c>
      <c r="F8" s="46">
        <f t="shared" si="0"/>
        <v>20.032741565528557</v>
      </c>
      <c r="H8" s="75"/>
      <c r="I8" s="75"/>
    </row>
    <row r="9" spans="2:9" ht="14.4" customHeight="1" x14ac:dyDescent="0.3">
      <c r="B9" s="53"/>
      <c r="C9" s="54" t="s">
        <v>214</v>
      </c>
      <c r="D9" s="53"/>
      <c r="E9" s="52"/>
      <c r="F9" s="51"/>
      <c r="H9" s="75"/>
      <c r="I9" s="75"/>
    </row>
    <row r="10" spans="2:9" ht="14.4" customHeight="1" x14ac:dyDescent="0.3">
      <c r="B10" s="50">
        <v>5914675</v>
      </c>
      <c r="C10" s="49" t="s">
        <v>189</v>
      </c>
      <c r="D10" s="48" t="s">
        <v>188</v>
      </c>
      <c r="E10" s="47">
        <v>1.92</v>
      </c>
      <c r="F10" s="46">
        <f>E10*$I$6</f>
        <v>2.006409170882359</v>
      </c>
      <c r="G10" s="45"/>
      <c r="H10" s="45"/>
      <c r="I10" s="45"/>
    </row>
    <row r="11" spans="2:9" x14ac:dyDescent="0.3">
      <c r="B11" s="50">
        <v>5914344</v>
      </c>
      <c r="C11" s="49" t="s">
        <v>187</v>
      </c>
      <c r="D11" s="48" t="s">
        <v>186</v>
      </c>
      <c r="E11" s="47">
        <v>0.55000000000000004</v>
      </c>
      <c r="F11" s="46">
        <f>E11*$I$6</f>
        <v>0.57475262707567587</v>
      </c>
      <c r="G11" s="45"/>
      <c r="H11" s="45"/>
      <c r="I11" s="45"/>
    </row>
    <row r="12" spans="2:9" x14ac:dyDescent="0.3">
      <c r="B12" s="50">
        <v>4413942</v>
      </c>
      <c r="C12" s="49" t="s">
        <v>185</v>
      </c>
      <c r="D12" s="48" t="s">
        <v>184</v>
      </c>
      <c r="E12" s="47">
        <v>1.36</v>
      </c>
      <c r="F12" s="46">
        <f>E12*$I$6</f>
        <v>1.421206496041671</v>
      </c>
      <c r="G12" s="45"/>
      <c r="H12" s="45"/>
      <c r="I12" s="45"/>
    </row>
    <row r="13" spans="2:9" x14ac:dyDescent="0.3">
      <c r="G13" s="45"/>
      <c r="H13" s="45"/>
      <c r="I13" s="45"/>
    </row>
    <row r="14" spans="2:9" x14ac:dyDescent="0.3">
      <c r="G14" s="45"/>
      <c r="H14" s="45"/>
      <c r="I14" s="45"/>
    </row>
    <row r="15" spans="2:9" x14ac:dyDescent="0.3">
      <c r="G15" s="45"/>
      <c r="H15" s="45"/>
      <c r="I15" s="45"/>
    </row>
    <row r="16" spans="2:9" x14ac:dyDescent="0.3">
      <c r="G16" s="45"/>
      <c r="H16" s="45"/>
      <c r="I16" s="45"/>
    </row>
    <row r="17" spans="7:9" x14ac:dyDescent="0.3">
      <c r="G17" s="45"/>
      <c r="H17" s="45"/>
      <c r="I17" s="45"/>
    </row>
    <row r="18" spans="7:9" x14ac:dyDescent="0.3">
      <c r="G18" s="45"/>
      <c r="H18" s="45"/>
      <c r="I18" s="45"/>
    </row>
    <row r="19" spans="7:9" x14ac:dyDescent="0.3">
      <c r="G19" s="45"/>
      <c r="H19" s="45"/>
      <c r="I19" s="45"/>
    </row>
    <row r="20" spans="7:9" x14ac:dyDescent="0.3">
      <c r="G20" s="45"/>
      <c r="H20" s="45"/>
      <c r="I20" s="45"/>
    </row>
    <row r="21" spans="7:9" x14ac:dyDescent="0.3">
      <c r="G21" s="45"/>
      <c r="H21" s="45"/>
      <c r="I21" s="45"/>
    </row>
    <row r="22" spans="7:9" x14ac:dyDescent="0.3">
      <c r="G22" s="45"/>
      <c r="H22" s="45"/>
      <c r="I22" s="45"/>
    </row>
    <row r="23" spans="7:9" x14ac:dyDescent="0.3">
      <c r="G23" s="45"/>
      <c r="H23" s="45"/>
      <c r="I23" s="45"/>
    </row>
    <row r="24" spans="7:9" x14ac:dyDescent="0.3">
      <c r="G24" s="45"/>
      <c r="H24" s="45"/>
      <c r="I24" s="45"/>
    </row>
    <row r="25" spans="7:9" x14ac:dyDescent="0.3">
      <c r="G25" s="45"/>
      <c r="H25" s="45"/>
      <c r="I25" s="45"/>
    </row>
    <row r="26" spans="7:9" x14ac:dyDescent="0.3">
      <c r="G26" s="45"/>
      <c r="H26" s="45"/>
      <c r="I26" s="45"/>
    </row>
    <row r="27" spans="7:9" x14ac:dyDescent="0.3">
      <c r="G27" s="45"/>
      <c r="H27" s="45"/>
      <c r="I27" s="45"/>
    </row>
    <row r="28" spans="7:9" x14ac:dyDescent="0.3">
      <c r="G28" s="45"/>
      <c r="H28" s="45"/>
      <c r="I28" s="45"/>
    </row>
  </sheetData>
  <mergeCells count="2">
    <mergeCell ref="H3:I3"/>
    <mergeCell ref="H7:I9"/>
  </mergeCells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O70"/>
  <sheetViews>
    <sheetView showGridLines="0" zoomScale="90" zoomScaleNormal="90" zoomScaleSheetLayoutView="100" workbookViewId="0">
      <selection activeCell="P1" sqref="P1"/>
    </sheetView>
  </sheetViews>
  <sheetFormatPr defaultRowHeight="13.2" x14ac:dyDescent="0.25"/>
  <cols>
    <col min="1" max="1" width="5.109375" style="1" customWidth="1"/>
    <col min="2" max="4" width="9.109375" style="1"/>
    <col min="5" max="5" width="5.33203125" style="1" customWidth="1"/>
    <col min="6" max="8" width="9.109375" style="1"/>
    <col min="9" max="9" width="12.44140625" style="1" customWidth="1"/>
    <col min="10" max="10" width="5.33203125" style="1" customWidth="1"/>
    <col min="11" max="11" width="14.6640625" style="1" customWidth="1"/>
    <col min="12" max="12" width="5.33203125" style="1" customWidth="1"/>
    <col min="13" max="14" width="9.6640625" style="1" customWidth="1"/>
    <col min="15" max="15" width="5.33203125" style="1" customWidth="1"/>
    <col min="16" max="256" width="9.109375" style="1"/>
    <col min="257" max="257" width="5.109375" style="1" customWidth="1"/>
    <col min="258" max="260" width="9.109375" style="1"/>
    <col min="261" max="261" width="5.33203125" style="1" customWidth="1"/>
    <col min="262" max="264" width="9.109375" style="1"/>
    <col min="265" max="265" width="12.44140625" style="1" customWidth="1"/>
    <col min="266" max="266" width="5.44140625" style="1" customWidth="1"/>
    <col min="267" max="267" width="7.109375" style="1" customWidth="1"/>
    <col min="268" max="268" width="9.109375" style="1"/>
    <col min="269" max="269" width="9.5546875" style="1" customWidth="1"/>
    <col min="270" max="512" width="9.109375" style="1"/>
    <col min="513" max="513" width="5.109375" style="1" customWidth="1"/>
    <col min="514" max="516" width="9.109375" style="1"/>
    <col min="517" max="517" width="5.33203125" style="1" customWidth="1"/>
    <col min="518" max="520" width="9.109375" style="1"/>
    <col min="521" max="521" width="12.44140625" style="1" customWidth="1"/>
    <col min="522" max="522" width="5.44140625" style="1" customWidth="1"/>
    <col min="523" max="523" width="7.109375" style="1" customWidth="1"/>
    <col min="524" max="524" width="9.109375" style="1"/>
    <col min="525" max="525" width="9.5546875" style="1" customWidth="1"/>
    <col min="526" max="768" width="9.109375" style="1"/>
    <col min="769" max="769" width="5.109375" style="1" customWidth="1"/>
    <col min="770" max="772" width="9.109375" style="1"/>
    <col min="773" max="773" width="5.33203125" style="1" customWidth="1"/>
    <col min="774" max="776" width="9.109375" style="1"/>
    <col min="777" max="777" width="12.44140625" style="1" customWidth="1"/>
    <col min="778" max="778" width="5.44140625" style="1" customWidth="1"/>
    <col min="779" max="779" width="7.109375" style="1" customWidth="1"/>
    <col min="780" max="780" width="9.109375" style="1"/>
    <col min="781" max="781" width="9.5546875" style="1" customWidth="1"/>
    <col min="782" max="1024" width="9.109375" style="1"/>
    <col min="1025" max="1025" width="5.109375" style="1" customWidth="1"/>
    <col min="1026" max="1028" width="9.109375" style="1"/>
    <col min="1029" max="1029" width="5.33203125" style="1" customWidth="1"/>
    <col min="1030" max="1032" width="9.109375" style="1"/>
    <col min="1033" max="1033" width="12.44140625" style="1" customWidth="1"/>
    <col min="1034" max="1034" width="5.44140625" style="1" customWidth="1"/>
    <col min="1035" max="1035" width="7.109375" style="1" customWidth="1"/>
    <col min="1036" max="1036" width="9.109375" style="1"/>
    <col min="1037" max="1037" width="9.5546875" style="1" customWidth="1"/>
    <col min="1038" max="1280" width="9.109375" style="1"/>
    <col min="1281" max="1281" width="5.109375" style="1" customWidth="1"/>
    <col min="1282" max="1284" width="9.109375" style="1"/>
    <col min="1285" max="1285" width="5.33203125" style="1" customWidth="1"/>
    <col min="1286" max="1288" width="9.109375" style="1"/>
    <col min="1289" max="1289" width="12.44140625" style="1" customWidth="1"/>
    <col min="1290" max="1290" width="5.44140625" style="1" customWidth="1"/>
    <col min="1291" max="1291" width="7.109375" style="1" customWidth="1"/>
    <col min="1292" max="1292" width="9.109375" style="1"/>
    <col min="1293" max="1293" width="9.5546875" style="1" customWidth="1"/>
    <col min="1294" max="1536" width="9.109375" style="1"/>
    <col min="1537" max="1537" width="5.109375" style="1" customWidth="1"/>
    <col min="1538" max="1540" width="9.109375" style="1"/>
    <col min="1541" max="1541" width="5.33203125" style="1" customWidth="1"/>
    <col min="1542" max="1544" width="9.109375" style="1"/>
    <col min="1545" max="1545" width="12.44140625" style="1" customWidth="1"/>
    <col min="1546" max="1546" width="5.44140625" style="1" customWidth="1"/>
    <col min="1547" max="1547" width="7.109375" style="1" customWidth="1"/>
    <col min="1548" max="1548" width="9.109375" style="1"/>
    <col min="1549" max="1549" width="9.5546875" style="1" customWidth="1"/>
    <col min="1550" max="1792" width="9.109375" style="1"/>
    <col min="1793" max="1793" width="5.109375" style="1" customWidth="1"/>
    <col min="1794" max="1796" width="9.109375" style="1"/>
    <col min="1797" max="1797" width="5.33203125" style="1" customWidth="1"/>
    <col min="1798" max="1800" width="9.109375" style="1"/>
    <col min="1801" max="1801" width="12.44140625" style="1" customWidth="1"/>
    <col min="1802" max="1802" width="5.44140625" style="1" customWidth="1"/>
    <col min="1803" max="1803" width="7.109375" style="1" customWidth="1"/>
    <col min="1804" max="1804" width="9.109375" style="1"/>
    <col min="1805" max="1805" width="9.5546875" style="1" customWidth="1"/>
    <col min="1806" max="2048" width="9.109375" style="1"/>
    <col min="2049" max="2049" width="5.109375" style="1" customWidth="1"/>
    <col min="2050" max="2052" width="9.109375" style="1"/>
    <col min="2053" max="2053" width="5.33203125" style="1" customWidth="1"/>
    <col min="2054" max="2056" width="9.109375" style="1"/>
    <col min="2057" max="2057" width="12.44140625" style="1" customWidth="1"/>
    <col min="2058" max="2058" width="5.44140625" style="1" customWidth="1"/>
    <col min="2059" max="2059" width="7.109375" style="1" customWidth="1"/>
    <col min="2060" max="2060" width="9.109375" style="1"/>
    <col min="2061" max="2061" width="9.5546875" style="1" customWidth="1"/>
    <col min="2062" max="2304" width="9.109375" style="1"/>
    <col min="2305" max="2305" width="5.109375" style="1" customWidth="1"/>
    <col min="2306" max="2308" width="9.109375" style="1"/>
    <col min="2309" max="2309" width="5.33203125" style="1" customWidth="1"/>
    <col min="2310" max="2312" width="9.109375" style="1"/>
    <col min="2313" max="2313" width="12.44140625" style="1" customWidth="1"/>
    <col min="2314" max="2314" width="5.44140625" style="1" customWidth="1"/>
    <col min="2315" max="2315" width="7.109375" style="1" customWidth="1"/>
    <col min="2316" max="2316" width="9.109375" style="1"/>
    <col min="2317" max="2317" width="9.5546875" style="1" customWidth="1"/>
    <col min="2318" max="2560" width="9.109375" style="1"/>
    <col min="2561" max="2561" width="5.109375" style="1" customWidth="1"/>
    <col min="2562" max="2564" width="9.109375" style="1"/>
    <col min="2565" max="2565" width="5.33203125" style="1" customWidth="1"/>
    <col min="2566" max="2568" width="9.109375" style="1"/>
    <col min="2569" max="2569" width="12.44140625" style="1" customWidth="1"/>
    <col min="2570" max="2570" width="5.44140625" style="1" customWidth="1"/>
    <col min="2571" max="2571" width="7.109375" style="1" customWidth="1"/>
    <col min="2572" max="2572" width="9.109375" style="1"/>
    <col min="2573" max="2573" width="9.5546875" style="1" customWidth="1"/>
    <col min="2574" max="2816" width="9.109375" style="1"/>
    <col min="2817" max="2817" width="5.109375" style="1" customWidth="1"/>
    <col min="2818" max="2820" width="9.109375" style="1"/>
    <col min="2821" max="2821" width="5.33203125" style="1" customWidth="1"/>
    <col min="2822" max="2824" width="9.109375" style="1"/>
    <col min="2825" max="2825" width="12.44140625" style="1" customWidth="1"/>
    <col min="2826" max="2826" width="5.44140625" style="1" customWidth="1"/>
    <col min="2827" max="2827" width="7.109375" style="1" customWidth="1"/>
    <col min="2828" max="2828" width="9.109375" style="1"/>
    <col min="2829" max="2829" width="9.5546875" style="1" customWidth="1"/>
    <col min="2830" max="3072" width="9.109375" style="1"/>
    <col min="3073" max="3073" width="5.109375" style="1" customWidth="1"/>
    <col min="3074" max="3076" width="9.109375" style="1"/>
    <col min="3077" max="3077" width="5.33203125" style="1" customWidth="1"/>
    <col min="3078" max="3080" width="9.109375" style="1"/>
    <col min="3081" max="3081" width="12.44140625" style="1" customWidth="1"/>
    <col min="3082" max="3082" width="5.44140625" style="1" customWidth="1"/>
    <col min="3083" max="3083" width="7.109375" style="1" customWidth="1"/>
    <col min="3084" max="3084" width="9.109375" style="1"/>
    <col min="3085" max="3085" width="9.5546875" style="1" customWidth="1"/>
    <col min="3086" max="3328" width="9.109375" style="1"/>
    <col min="3329" max="3329" width="5.109375" style="1" customWidth="1"/>
    <col min="3330" max="3332" width="9.109375" style="1"/>
    <col min="3333" max="3333" width="5.33203125" style="1" customWidth="1"/>
    <col min="3334" max="3336" width="9.109375" style="1"/>
    <col min="3337" max="3337" width="12.44140625" style="1" customWidth="1"/>
    <col min="3338" max="3338" width="5.44140625" style="1" customWidth="1"/>
    <col min="3339" max="3339" width="7.109375" style="1" customWidth="1"/>
    <col min="3340" max="3340" width="9.109375" style="1"/>
    <col min="3341" max="3341" width="9.5546875" style="1" customWidth="1"/>
    <col min="3342" max="3584" width="9.109375" style="1"/>
    <col min="3585" max="3585" width="5.109375" style="1" customWidth="1"/>
    <col min="3586" max="3588" width="9.109375" style="1"/>
    <col min="3589" max="3589" width="5.33203125" style="1" customWidth="1"/>
    <col min="3590" max="3592" width="9.109375" style="1"/>
    <col min="3593" max="3593" width="12.44140625" style="1" customWidth="1"/>
    <col min="3594" max="3594" width="5.44140625" style="1" customWidth="1"/>
    <col min="3595" max="3595" width="7.109375" style="1" customWidth="1"/>
    <col min="3596" max="3596" width="9.109375" style="1"/>
    <col min="3597" max="3597" width="9.5546875" style="1" customWidth="1"/>
    <col min="3598" max="3840" width="9.109375" style="1"/>
    <col min="3841" max="3841" width="5.109375" style="1" customWidth="1"/>
    <col min="3842" max="3844" width="9.109375" style="1"/>
    <col min="3845" max="3845" width="5.33203125" style="1" customWidth="1"/>
    <col min="3846" max="3848" width="9.109375" style="1"/>
    <col min="3849" max="3849" width="12.44140625" style="1" customWidth="1"/>
    <col min="3850" max="3850" width="5.44140625" style="1" customWidth="1"/>
    <col min="3851" max="3851" width="7.109375" style="1" customWidth="1"/>
    <col min="3852" max="3852" width="9.109375" style="1"/>
    <col min="3853" max="3853" width="9.5546875" style="1" customWidth="1"/>
    <col min="3854" max="4096" width="9.109375" style="1"/>
    <col min="4097" max="4097" width="5.109375" style="1" customWidth="1"/>
    <col min="4098" max="4100" width="9.109375" style="1"/>
    <col min="4101" max="4101" width="5.33203125" style="1" customWidth="1"/>
    <col min="4102" max="4104" width="9.109375" style="1"/>
    <col min="4105" max="4105" width="12.44140625" style="1" customWidth="1"/>
    <col min="4106" max="4106" width="5.44140625" style="1" customWidth="1"/>
    <col min="4107" max="4107" width="7.109375" style="1" customWidth="1"/>
    <col min="4108" max="4108" width="9.109375" style="1"/>
    <col min="4109" max="4109" width="9.5546875" style="1" customWidth="1"/>
    <col min="4110" max="4352" width="9.109375" style="1"/>
    <col min="4353" max="4353" width="5.109375" style="1" customWidth="1"/>
    <col min="4354" max="4356" width="9.109375" style="1"/>
    <col min="4357" max="4357" width="5.33203125" style="1" customWidth="1"/>
    <col min="4358" max="4360" width="9.109375" style="1"/>
    <col min="4361" max="4361" width="12.44140625" style="1" customWidth="1"/>
    <col min="4362" max="4362" width="5.44140625" style="1" customWidth="1"/>
    <col min="4363" max="4363" width="7.109375" style="1" customWidth="1"/>
    <col min="4364" max="4364" width="9.109375" style="1"/>
    <col min="4365" max="4365" width="9.5546875" style="1" customWidth="1"/>
    <col min="4366" max="4608" width="9.109375" style="1"/>
    <col min="4609" max="4609" width="5.109375" style="1" customWidth="1"/>
    <col min="4610" max="4612" width="9.109375" style="1"/>
    <col min="4613" max="4613" width="5.33203125" style="1" customWidth="1"/>
    <col min="4614" max="4616" width="9.109375" style="1"/>
    <col min="4617" max="4617" width="12.44140625" style="1" customWidth="1"/>
    <col min="4618" max="4618" width="5.44140625" style="1" customWidth="1"/>
    <col min="4619" max="4619" width="7.109375" style="1" customWidth="1"/>
    <col min="4620" max="4620" width="9.109375" style="1"/>
    <col min="4621" max="4621" width="9.5546875" style="1" customWidth="1"/>
    <col min="4622" max="4864" width="9.109375" style="1"/>
    <col min="4865" max="4865" width="5.109375" style="1" customWidth="1"/>
    <col min="4866" max="4868" width="9.109375" style="1"/>
    <col min="4869" max="4869" width="5.33203125" style="1" customWidth="1"/>
    <col min="4870" max="4872" width="9.109375" style="1"/>
    <col min="4873" max="4873" width="12.44140625" style="1" customWidth="1"/>
    <col min="4874" max="4874" width="5.44140625" style="1" customWidth="1"/>
    <col min="4875" max="4875" width="7.109375" style="1" customWidth="1"/>
    <col min="4876" max="4876" width="9.109375" style="1"/>
    <col min="4877" max="4877" width="9.5546875" style="1" customWidth="1"/>
    <col min="4878" max="5120" width="9.109375" style="1"/>
    <col min="5121" max="5121" width="5.109375" style="1" customWidth="1"/>
    <col min="5122" max="5124" width="9.109375" style="1"/>
    <col min="5125" max="5125" width="5.33203125" style="1" customWidth="1"/>
    <col min="5126" max="5128" width="9.109375" style="1"/>
    <col min="5129" max="5129" width="12.44140625" style="1" customWidth="1"/>
    <col min="5130" max="5130" width="5.44140625" style="1" customWidth="1"/>
    <col min="5131" max="5131" width="7.109375" style="1" customWidth="1"/>
    <col min="5132" max="5132" width="9.109375" style="1"/>
    <col min="5133" max="5133" width="9.5546875" style="1" customWidth="1"/>
    <col min="5134" max="5376" width="9.109375" style="1"/>
    <col min="5377" max="5377" width="5.109375" style="1" customWidth="1"/>
    <col min="5378" max="5380" width="9.109375" style="1"/>
    <col min="5381" max="5381" width="5.33203125" style="1" customWidth="1"/>
    <col min="5382" max="5384" width="9.109375" style="1"/>
    <col min="5385" max="5385" width="12.44140625" style="1" customWidth="1"/>
    <col min="5386" max="5386" width="5.44140625" style="1" customWidth="1"/>
    <col min="5387" max="5387" width="7.109375" style="1" customWidth="1"/>
    <col min="5388" max="5388" width="9.109375" style="1"/>
    <col min="5389" max="5389" width="9.5546875" style="1" customWidth="1"/>
    <col min="5390" max="5632" width="9.109375" style="1"/>
    <col min="5633" max="5633" width="5.109375" style="1" customWidth="1"/>
    <col min="5634" max="5636" width="9.109375" style="1"/>
    <col min="5637" max="5637" width="5.33203125" style="1" customWidth="1"/>
    <col min="5638" max="5640" width="9.109375" style="1"/>
    <col min="5641" max="5641" width="12.44140625" style="1" customWidth="1"/>
    <col min="5642" max="5642" width="5.44140625" style="1" customWidth="1"/>
    <col min="5643" max="5643" width="7.109375" style="1" customWidth="1"/>
    <col min="5644" max="5644" width="9.109375" style="1"/>
    <col min="5645" max="5645" width="9.5546875" style="1" customWidth="1"/>
    <col min="5646" max="5888" width="9.109375" style="1"/>
    <col min="5889" max="5889" width="5.109375" style="1" customWidth="1"/>
    <col min="5890" max="5892" width="9.109375" style="1"/>
    <col min="5893" max="5893" width="5.33203125" style="1" customWidth="1"/>
    <col min="5894" max="5896" width="9.109375" style="1"/>
    <col min="5897" max="5897" width="12.44140625" style="1" customWidth="1"/>
    <col min="5898" max="5898" width="5.44140625" style="1" customWidth="1"/>
    <col min="5899" max="5899" width="7.109375" style="1" customWidth="1"/>
    <col min="5900" max="5900" width="9.109375" style="1"/>
    <col min="5901" max="5901" width="9.5546875" style="1" customWidth="1"/>
    <col min="5902" max="6144" width="9.109375" style="1"/>
    <col min="6145" max="6145" width="5.109375" style="1" customWidth="1"/>
    <col min="6146" max="6148" width="9.109375" style="1"/>
    <col min="6149" max="6149" width="5.33203125" style="1" customWidth="1"/>
    <col min="6150" max="6152" width="9.109375" style="1"/>
    <col min="6153" max="6153" width="12.44140625" style="1" customWidth="1"/>
    <col min="6154" max="6154" width="5.44140625" style="1" customWidth="1"/>
    <col min="6155" max="6155" width="7.109375" style="1" customWidth="1"/>
    <col min="6156" max="6156" width="9.109375" style="1"/>
    <col min="6157" max="6157" width="9.5546875" style="1" customWidth="1"/>
    <col min="6158" max="6400" width="9.109375" style="1"/>
    <col min="6401" max="6401" width="5.109375" style="1" customWidth="1"/>
    <col min="6402" max="6404" width="9.109375" style="1"/>
    <col min="6405" max="6405" width="5.33203125" style="1" customWidth="1"/>
    <col min="6406" max="6408" width="9.109375" style="1"/>
    <col min="6409" max="6409" width="12.44140625" style="1" customWidth="1"/>
    <col min="6410" max="6410" width="5.44140625" style="1" customWidth="1"/>
    <col min="6411" max="6411" width="7.109375" style="1" customWidth="1"/>
    <col min="6412" max="6412" width="9.109375" style="1"/>
    <col min="6413" max="6413" width="9.5546875" style="1" customWidth="1"/>
    <col min="6414" max="6656" width="9.109375" style="1"/>
    <col min="6657" max="6657" width="5.109375" style="1" customWidth="1"/>
    <col min="6658" max="6660" width="9.109375" style="1"/>
    <col min="6661" max="6661" width="5.33203125" style="1" customWidth="1"/>
    <col min="6662" max="6664" width="9.109375" style="1"/>
    <col min="6665" max="6665" width="12.44140625" style="1" customWidth="1"/>
    <col min="6666" max="6666" width="5.44140625" style="1" customWidth="1"/>
    <col min="6667" max="6667" width="7.109375" style="1" customWidth="1"/>
    <col min="6668" max="6668" width="9.109375" style="1"/>
    <col min="6669" max="6669" width="9.5546875" style="1" customWidth="1"/>
    <col min="6670" max="6912" width="9.109375" style="1"/>
    <col min="6913" max="6913" width="5.109375" style="1" customWidth="1"/>
    <col min="6914" max="6916" width="9.109375" style="1"/>
    <col min="6917" max="6917" width="5.33203125" style="1" customWidth="1"/>
    <col min="6918" max="6920" width="9.109375" style="1"/>
    <col min="6921" max="6921" width="12.44140625" style="1" customWidth="1"/>
    <col min="6922" max="6922" width="5.44140625" style="1" customWidth="1"/>
    <col min="6923" max="6923" width="7.109375" style="1" customWidth="1"/>
    <col min="6924" max="6924" width="9.109375" style="1"/>
    <col min="6925" max="6925" width="9.5546875" style="1" customWidth="1"/>
    <col min="6926" max="7168" width="9.109375" style="1"/>
    <col min="7169" max="7169" width="5.109375" style="1" customWidth="1"/>
    <col min="7170" max="7172" width="9.109375" style="1"/>
    <col min="7173" max="7173" width="5.33203125" style="1" customWidth="1"/>
    <col min="7174" max="7176" width="9.109375" style="1"/>
    <col min="7177" max="7177" width="12.44140625" style="1" customWidth="1"/>
    <col min="7178" max="7178" width="5.44140625" style="1" customWidth="1"/>
    <col min="7179" max="7179" width="7.109375" style="1" customWidth="1"/>
    <col min="7180" max="7180" width="9.109375" style="1"/>
    <col min="7181" max="7181" width="9.5546875" style="1" customWidth="1"/>
    <col min="7182" max="7424" width="9.109375" style="1"/>
    <col min="7425" max="7425" width="5.109375" style="1" customWidth="1"/>
    <col min="7426" max="7428" width="9.109375" style="1"/>
    <col min="7429" max="7429" width="5.33203125" style="1" customWidth="1"/>
    <col min="7430" max="7432" width="9.109375" style="1"/>
    <col min="7433" max="7433" width="12.44140625" style="1" customWidth="1"/>
    <col min="7434" max="7434" width="5.44140625" style="1" customWidth="1"/>
    <col min="7435" max="7435" width="7.109375" style="1" customWidth="1"/>
    <col min="7436" max="7436" width="9.109375" style="1"/>
    <col min="7437" max="7437" width="9.5546875" style="1" customWidth="1"/>
    <col min="7438" max="7680" width="9.109375" style="1"/>
    <col min="7681" max="7681" width="5.109375" style="1" customWidth="1"/>
    <col min="7682" max="7684" width="9.109375" style="1"/>
    <col min="7685" max="7685" width="5.33203125" style="1" customWidth="1"/>
    <col min="7686" max="7688" width="9.109375" style="1"/>
    <col min="7689" max="7689" width="12.44140625" style="1" customWidth="1"/>
    <col min="7690" max="7690" width="5.44140625" style="1" customWidth="1"/>
    <col min="7691" max="7691" width="7.109375" style="1" customWidth="1"/>
    <col min="7692" max="7692" width="9.109375" style="1"/>
    <col min="7693" max="7693" width="9.5546875" style="1" customWidth="1"/>
    <col min="7694" max="7936" width="9.109375" style="1"/>
    <col min="7937" max="7937" width="5.109375" style="1" customWidth="1"/>
    <col min="7938" max="7940" width="9.109375" style="1"/>
    <col min="7941" max="7941" width="5.33203125" style="1" customWidth="1"/>
    <col min="7942" max="7944" width="9.109375" style="1"/>
    <col min="7945" max="7945" width="12.44140625" style="1" customWidth="1"/>
    <col min="7946" max="7946" width="5.44140625" style="1" customWidth="1"/>
    <col min="7947" max="7947" width="7.109375" style="1" customWidth="1"/>
    <col min="7948" max="7948" width="9.109375" style="1"/>
    <col min="7949" max="7949" width="9.5546875" style="1" customWidth="1"/>
    <col min="7950" max="8192" width="9.109375" style="1"/>
    <col min="8193" max="8193" width="5.109375" style="1" customWidth="1"/>
    <col min="8194" max="8196" width="9.109375" style="1"/>
    <col min="8197" max="8197" width="5.33203125" style="1" customWidth="1"/>
    <col min="8198" max="8200" width="9.109375" style="1"/>
    <col min="8201" max="8201" width="12.44140625" style="1" customWidth="1"/>
    <col min="8202" max="8202" width="5.44140625" style="1" customWidth="1"/>
    <col min="8203" max="8203" width="7.109375" style="1" customWidth="1"/>
    <col min="8204" max="8204" width="9.109375" style="1"/>
    <col min="8205" max="8205" width="9.5546875" style="1" customWidth="1"/>
    <col min="8206" max="8448" width="9.109375" style="1"/>
    <col min="8449" max="8449" width="5.109375" style="1" customWidth="1"/>
    <col min="8450" max="8452" width="9.109375" style="1"/>
    <col min="8453" max="8453" width="5.33203125" style="1" customWidth="1"/>
    <col min="8454" max="8456" width="9.109375" style="1"/>
    <col min="8457" max="8457" width="12.44140625" style="1" customWidth="1"/>
    <col min="8458" max="8458" width="5.44140625" style="1" customWidth="1"/>
    <col min="8459" max="8459" width="7.109375" style="1" customWidth="1"/>
    <col min="8460" max="8460" width="9.109375" style="1"/>
    <col min="8461" max="8461" width="9.5546875" style="1" customWidth="1"/>
    <col min="8462" max="8704" width="9.109375" style="1"/>
    <col min="8705" max="8705" width="5.109375" style="1" customWidth="1"/>
    <col min="8706" max="8708" width="9.109375" style="1"/>
    <col min="8709" max="8709" width="5.33203125" style="1" customWidth="1"/>
    <col min="8710" max="8712" width="9.109375" style="1"/>
    <col min="8713" max="8713" width="12.44140625" style="1" customWidth="1"/>
    <col min="8714" max="8714" width="5.44140625" style="1" customWidth="1"/>
    <col min="8715" max="8715" width="7.109375" style="1" customWidth="1"/>
    <col min="8716" max="8716" width="9.109375" style="1"/>
    <col min="8717" max="8717" width="9.5546875" style="1" customWidth="1"/>
    <col min="8718" max="8960" width="9.109375" style="1"/>
    <col min="8961" max="8961" width="5.109375" style="1" customWidth="1"/>
    <col min="8962" max="8964" width="9.109375" style="1"/>
    <col min="8965" max="8965" width="5.33203125" style="1" customWidth="1"/>
    <col min="8966" max="8968" width="9.109375" style="1"/>
    <col min="8969" max="8969" width="12.44140625" style="1" customWidth="1"/>
    <col min="8970" max="8970" width="5.44140625" style="1" customWidth="1"/>
    <col min="8971" max="8971" width="7.109375" style="1" customWidth="1"/>
    <col min="8972" max="8972" width="9.109375" style="1"/>
    <col min="8973" max="8973" width="9.5546875" style="1" customWidth="1"/>
    <col min="8974" max="9216" width="9.109375" style="1"/>
    <col min="9217" max="9217" width="5.109375" style="1" customWidth="1"/>
    <col min="9218" max="9220" width="9.109375" style="1"/>
    <col min="9221" max="9221" width="5.33203125" style="1" customWidth="1"/>
    <col min="9222" max="9224" width="9.109375" style="1"/>
    <col min="9225" max="9225" width="12.44140625" style="1" customWidth="1"/>
    <col min="9226" max="9226" width="5.44140625" style="1" customWidth="1"/>
    <col min="9227" max="9227" width="7.109375" style="1" customWidth="1"/>
    <col min="9228" max="9228" width="9.109375" style="1"/>
    <col min="9229" max="9229" width="9.5546875" style="1" customWidth="1"/>
    <col min="9230" max="9472" width="9.109375" style="1"/>
    <col min="9473" max="9473" width="5.109375" style="1" customWidth="1"/>
    <col min="9474" max="9476" width="9.109375" style="1"/>
    <col min="9477" max="9477" width="5.33203125" style="1" customWidth="1"/>
    <col min="9478" max="9480" width="9.109375" style="1"/>
    <col min="9481" max="9481" width="12.44140625" style="1" customWidth="1"/>
    <col min="9482" max="9482" width="5.44140625" style="1" customWidth="1"/>
    <col min="9483" max="9483" width="7.109375" style="1" customWidth="1"/>
    <col min="9484" max="9484" width="9.109375" style="1"/>
    <col min="9485" max="9485" width="9.5546875" style="1" customWidth="1"/>
    <col min="9486" max="9728" width="9.109375" style="1"/>
    <col min="9729" max="9729" width="5.109375" style="1" customWidth="1"/>
    <col min="9730" max="9732" width="9.109375" style="1"/>
    <col min="9733" max="9733" width="5.33203125" style="1" customWidth="1"/>
    <col min="9734" max="9736" width="9.109375" style="1"/>
    <col min="9737" max="9737" width="12.44140625" style="1" customWidth="1"/>
    <col min="9738" max="9738" width="5.44140625" style="1" customWidth="1"/>
    <col min="9739" max="9739" width="7.109375" style="1" customWidth="1"/>
    <col min="9740" max="9740" width="9.109375" style="1"/>
    <col min="9741" max="9741" width="9.5546875" style="1" customWidth="1"/>
    <col min="9742" max="9984" width="9.109375" style="1"/>
    <col min="9985" max="9985" width="5.109375" style="1" customWidth="1"/>
    <col min="9986" max="9988" width="9.109375" style="1"/>
    <col min="9989" max="9989" width="5.33203125" style="1" customWidth="1"/>
    <col min="9990" max="9992" width="9.109375" style="1"/>
    <col min="9993" max="9993" width="12.44140625" style="1" customWidth="1"/>
    <col min="9994" max="9994" width="5.44140625" style="1" customWidth="1"/>
    <col min="9995" max="9995" width="7.109375" style="1" customWidth="1"/>
    <col min="9996" max="9996" width="9.109375" style="1"/>
    <col min="9997" max="9997" width="9.5546875" style="1" customWidth="1"/>
    <col min="9998" max="10240" width="9.109375" style="1"/>
    <col min="10241" max="10241" width="5.109375" style="1" customWidth="1"/>
    <col min="10242" max="10244" width="9.109375" style="1"/>
    <col min="10245" max="10245" width="5.33203125" style="1" customWidth="1"/>
    <col min="10246" max="10248" width="9.109375" style="1"/>
    <col min="10249" max="10249" width="12.44140625" style="1" customWidth="1"/>
    <col min="10250" max="10250" width="5.44140625" style="1" customWidth="1"/>
    <col min="10251" max="10251" width="7.109375" style="1" customWidth="1"/>
    <col min="10252" max="10252" width="9.109375" style="1"/>
    <col min="10253" max="10253" width="9.5546875" style="1" customWidth="1"/>
    <col min="10254" max="10496" width="9.109375" style="1"/>
    <col min="10497" max="10497" width="5.109375" style="1" customWidth="1"/>
    <col min="10498" max="10500" width="9.109375" style="1"/>
    <col min="10501" max="10501" width="5.33203125" style="1" customWidth="1"/>
    <col min="10502" max="10504" width="9.109375" style="1"/>
    <col min="10505" max="10505" width="12.44140625" style="1" customWidth="1"/>
    <col min="10506" max="10506" width="5.44140625" style="1" customWidth="1"/>
    <col min="10507" max="10507" width="7.109375" style="1" customWidth="1"/>
    <col min="10508" max="10508" width="9.109375" style="1"/>
    <col min="10509" max="10509" width="9.5546875" style="1" customWidth="1"/>
    <col min="10510" max="10752" width="9.109375" style="1"/>
    <col min="10753" max="10753" width="5.109375" style="1" customWidth="1"/>
    <col min="10754" max="10756" width="9.109375" style="1"/>
    <col min="10757" max="10757" width="5.33203125" style="1" customWidth="1"/>
    <col min="10758" max="10760" width="9.109375" style="1"/>
    <col min="10761" max="10761" width="12.44140625" style="1" customWidth="1"/>
    <col min="10762" max="10762" width="5.44140625" style="1" customWidth="1"/>
    <col min="10763" max="10763" width="7.109375" style="1" customWidth="1"/>
    <col min="10764" max="10764" width="9.109375" style="1"/>
    <col min="10765" max="10765" width="9.5546875" style="1" customWidth="1"/>
    <col min="10766" max="11008" width="9.109375" style="1"/>
    <col min="11009" max="11009" width="5.109375" style="1" customWidth="1"/>
    <col min="11010" max="11012" width="9.109375" style="1"/>
    <col min="11013" max="11013" width="5.33203125" style="1" customWidth="1"/>
    <col min="11014" max="11016" width="9.109375" style="1"/>
    <col min="11017" max="11017" width="12.44140625" style="1" customWidth="1"/>
    <col min="11018" max="11018" width="5.44140625" style="1" customWidth="1"/>
    <col min="11019" max="11019" width="7.109375" style="1" customWidth="1"/>
    <col min="11020" max="11020" width="9.109375" style="1"/>
    <col min="11021" max="11021" width="9.5546875" style="1" customWidth="1"/>
    <col min="11022" max="11264" width="9.109375" style="1"/>
    <col min="11265" max="11265" width="5.109375" style="1" customWidth="1"/>
    <col min="11266" max="11268" width="9.109375" style="1"/>
    <col min="11269" max="11269" width="5.33203125" style="1" customWidth="1"/>
    <col min="11270" max="11272" width="9.109375" style="1"/>
    <col min="11273" max="11273" width="12.44140625" style="1" customWidth="1"/>
    <col min="11274" max="11274" width="5.44140625" style="1" customWidth="1"/>
    <col min="11275" max="11275" width="7.109375" style="1" customWidth="1"/>
    <col min="11276" max="11276" width="9.109375" style="1"/>
    <col min="11277" max="11277" width="9.5546875" style="1" customWidth="1"/>
    <col min="11278" max="11520" width="9.109375" style="1"/>
    <col min="11521" max="11521" width="5.109375" style="1" customWidth="1"/>
    <col min="11522" max="11524" width="9.109375" style="1"/>
    <col min="11525" max="11525" width="5.33203125" style="1" customWidth="1"/>
    <col min="11526" max="11528" width="9.109375" style="1"/>
    <col min="11529" max="11529" width="12.44140625" style="1" customWidth="1"/>
    <col min="11530" max="11530" width="5.44140625" style="1" customWidth="1"/>
    <col min="11531" max="11531" width="7.109375" style="1" customWidth="1"/>
    <col min="11532" max="11532" width="9.109375" style="1"/>
    <col min="11533" max="11533" width="9.5546875" style="1" customWidth="1"/>
    <col min="11534" max="11776" width="9.109375" style="1"/>
    <col min="11777" max="11777" width="5.109375" style="1" customWidth="1"/>
    <col min="11778" max="11780" width="9.109375" style="1"/>
    <col min="11781" max="11781" width="5.33203125" style="1" customWidth="1"/>
    <col min="11782" max="11784" width="9.109375" style="1"/>
    <col min="11785" max="11785" width="12.44140625" style="1" customWidth="1"/>
    <col min="11786" max="11786" width="5.44140625" style="1" customWidth="1"/>
    <col min="11787" max="11787" width="7.109375" style="1" customWidth="1"/>
    <col min="11788" max="11788" width="9.109375" style="1"/>
    <col min="11789" max="11789" width="9.5546875" style="1" customWidth="1"/>
    <col min="11790" max="12032" width="9.109375" style="1"/>
    <col min="12033" max="12033" width="5.109375" style="1" customWidth="1"/>
    <col min="12034" max="12036" width="9.109375" style="1"/>
    <col min="12037" max="12037" width="5.33203125" style="1" customWidth="1"/>
    <col min="12038" max="12040" width="9.109375" style="1"/>
    <col min="12041" max="12041" width="12.44140625" style="1" customWidth="1"/>
    <col min="12042" max="12042" width="5.44140625" style="1" customWidth="1"/>
    <col min="12043" max="12043" width="7.109375" style="1" customWidth="1"/>
    <col min="12044" max="12044" width="9.109375" style="1"/>
    <col min="12045" max="12045" width="9.5546875" style="1" customWidth="1"/>
    <col min="12046" max="12288" width="9.109375" style="1"/>
    <col min="12289" max="12289" width="5.109375" style="1" customWidth="1"/>
    <col min="12290" max="12292" width="9.109375" style="1"/>
    <col min="12293" max="12293" width="5.33203125" style="1" customWidth="1"/>
    <col min="12294" max="12296" width="9.109375" style="1"/>
    <col min="12297" max="12297" width="12.44140625" style="1" customWidth="1"/>
    <col min="12298" max="12298" width="5.44140625" style="1" customWidth="1"/>
    <col min="12299" max="12299" width="7.109375" style="1" customWidth="1"/>
    <col min="12300" max="12300" width="9.109375" style="1"/>
    <col min="12301" max="12301" width="9.5546875" style="1" customWidth="1"/>
    <col min="12302" max="12544" width="9.109375" style="1"/>
    <col min="12545" max="12545" width="5.109375" style="1" customWidth="1"/>
    <col min="12546" max="12548" width="9.109375" style="1"/>
    <col min="12549" max="12549" width="5.33203125" style="1" customWidth="1"/>
    <col min="12550" max="12552" width="9.109375" style="1"/>
    <col min="12553" max="12553" width="12.44140625" style="1" customWidth="1"/>
    <col min="12554" max="12554" width="5.44140625" style="1" customWidth="1"/>
    <col min="12555" max="12555" width="7.109375" style="1" customWidth="1"/>
    <col min="12556" max="12556" width="9.109375" style="1"/>
    <col min="12557" max="12557" width="9.5546875" style="1" customWidth="1"/>
    <col min="12558" max="12800" width="9.109375" style="1"/>
    <col min="12801" max="12801" width="5.109375" style="1" customWidth="1"/>
    <col min="12802" max="12804" width="9.109375" style="1"/>
    <col min="12805" max="12805" width="5.33203125" style="1" customWidth="1"/>
    <col min="12806" max="12808" width="9.109375" style="1"/>
    <col min="12809" max="12809" width="12.44140625" style="1" customWidth="1"/>
    <col min="12810" max="12810" width="5.44140625" style="1" customWidth="1"/>
    <col min="12811" max="12811" width="7.109375" style="1" customWidth="1"/>
    <col min="12812" max="12812" width="9.109375" style="1"/>
    <col min="12813" max="12813" width="9.5546875" style="1" customWidth="1"/>
    <col min="12814" max="13056" width="9.109375" style="1"/>
    <col min="13057" max="13057" width="5.109375" style="1" customWidth="1"/>
    <col min="13058" max="13060" width="9.109375" style="1"/>
    <col min="13061" max="13061" width="5.33203125" style="1" customWidth="1"/>
    <col min="13062" max="13064" width="9.109375" style="1"/>
    <col min="13065" max="13065" width="12.44140625" style="1" customWidth="1"/>
    <col min="13066" max="13066" width="5.44140625" style="1" customWidth="1"/>
    <col min="13067" max="13067" width="7.109375" style="1" customWidth="1"/>
    <col min="13068" max="13068" width="9.109375" style="1"/>
    <col min="13069" max="13069" width="9.5546875" style="1" customWidth="1"/>
    <col min="13070" max="13312" width="9.109375" style="1"/>
    <col min="13313" max="13313" width="5.109375" style="1" customWidth="1"/>
    <col min="13314" max="13316" width="9.109375" style="1"/>
    <col min="13317" max="13317" width="5.33203125" style="1" customWidth="1"/>
    <col min="13318" max="13320" width="9.109375" style="1"/>
    <col min="13321" max="13321" width="12.44140625" style="1" customWidth="1"/>
    <col min="13322" max="13322" width="5.44140625" style="1" customWidth="1"/>
    <col min="13323" max="13323" width="7.109375" style="1" customWidth="1"/>
    <col min="13324" max="13324" width="9.109375" style="1"/>
    <col min="13325" max="13325" width="9.5546875" style="1" customWidth="1"/>
    <col min="13326" max="13568" width="9.109375" style="1"/>
    <col min="13569" max="13569" width="5.109375" style="1" customWidth="1"/>
    <col min="13570" max="13572" width="9.109375" style="1"/>
    <col min="13573" max="13573" width="5.33203125" style="1" customWidth="1"/>
    <col min="13574" max="13576" width="9.109375" style="1"/>
    <col min="13577" max="13577" width="12.44140625" style="1" customWidth="1"/>
    <col min="13578" max="13578" width="5.44140625" style="1" customWidth="1"/>
    <col min="13579" max="13579" width="7.109375" style="1" customWidth="1"/>
    <col min="13580" max="13580" width="9.109375" style="1"/>
    <col min="13581" max="13581" width="9.5546875" style="1" customWidth="1"/>
    <col min="13582" max="13824" width="9.109375" style="1"/>
    <col min="13825" max="13825" width="5.109375" style="1" customWidth="1"/>
    <col min="13826" max="13828" width="9.109375" style="1"/>
    <col min="13829" max="13829" width="5.33203125" style="1" customWidth="1"/>
    <col min="13830" max="13832" width="9.109375" style="1"/>
    <col min="13833" max="13833" width="12.44140625" style="1" customWidth="1"/>
    <col min="13834" max="13834" width="5.44140625" style="1" customWidth="1"/>
    <col min="13835" max="13835" width="7.109375" style="1" customWidth="1"/>
    <col min="13836" max="13836" width="9.109375" style="1"/>
    <col min="13837" max="13837" width="9.5546875" style="1" customWidth="1"/>
    <col min="13838" max="14080" width="9.109375" style="1"/>
    <col min="14081" max="14081" width="5.109375" style="1" customWidth="1"/>
    <col min="14082" max="14084" width="9.109375" style="1"/>
    <col min="14085" max="14085" width="5.33203125" style="1" customWidth="1"/>
    <col min="14086" max="14088" width="9.109375" style="1"/>
    <col min="14089" max="14089" width="12.44140625" style="1" customWidth="1"/>
    <col min="14090" max="14090" width="5.44140625" style="1" customWidth="1"/>
    <col min="14091" max="14091" width="7.109375" style="1" customWidth="1"/>
    <col min="14092" max="14092" width="9.109375" style="1"/>
    <col min="14093" max="14093" width="9.5546875" style="1" customWidth="1"/>
    <col min="14094" max="14336" width="9.109375" style="1"/>
    <col min="14337" max="14337" width="5.109375" style="1" customWidth="1"/>
    <col min="14338" max="14340" width="9.109375" style="1"/>
    <col min="14341" max="14341" width="5.33203125" style="1" customWidth="1"/>
    <col min="14342" max="14344" width="9.109375" style="1"/>
    <col min="14345" max="14345" width="12.44140625" style="1" customWidth="1"/>
    <col min="14346" max="14346" width="5.44140625" style="1" customWidth="1"/>
    <col min="14347" max="14347" width="7.109375" style="1" customWidth="1"/>
    <col min="14348" max="14348" width="9.109375" style="1"/>
    <col min="14349" max="14349" width="9.5546875" style="1" customWidth="1"/>
    <col min="14350" max="14592" width="9.109375" style="1"/>
    <col min="14593" max="14593" width="5.109375" style="1" customWidth="1"/>
    <col min="14594" max="14596" width="9.109375" style="1"/>
    <col min="14597" max="14597" width="5.33203125" style="1" customWidth="1"/>
    <col min="14598" max="14600" width="9.109375" style="1"/>
    <col min="14601" max="14601" width="12.44140625" style="1" customWidth="1"/>
    <col min="14602" max="14602" width="5.44140625" style="1" customWidth="1"/>
    <col min="14603" max="14603" width="7.109375" style="1" customWidth="1"/>
    <col min="14604" max="14604" width="9.109375" style="1"/>
    <col min="14605" max="14605" width="9.5546875" style="1" customWidth="1"/>
    <col min="14606" max="14848" width="9.109375" style="1"/>
    <col min="14849" max="14849" width="5.109375" style="1" customWidth="1"/>
    <col min="14850" max="14852" width="9.109375" style="1"/>
    <col min="14853" max="14853" width="5.33203125" style="1" customWidth="1"/>
    <col min="14854" max="14856" width="9.109375" style="1"/>
    <col min="14857" max="14857" width="12.44140625" style="1" customWidth="1"/>
    <col min="14858" max="14858" width="5.44140625" style="1" customWidth="1"/>
    <col min="14859" max="14859" width="7.109375" style="1" customWidth="1"/>
    <col min="14860" max="14860" width="9.109375" style="1"/>
    <col min="14861" max="14861" width="9.5546875" style="1" customWidth="1"/>
    <col min="14862" max="15104" width="9.109375" style="1"/>
    <col min="15105" max="15105" width="5.109375" style="1" customWidth="1"/>
    <col min="15106" max="15108" width="9.109375" style="1"/>
    <col min="15109" max="15109" width="5.33203125" style="1" customWidth="1"/>
    <col min="15110" max="15112" width="9.109375" style="1"/>
    <col min="15113" max="15113" width="12.44140625" style="1" customWidth="1"/>
    <col min="15114" max="15114" width="5.44140625" style="1" customWidth="1"/>
    <col min="15115" max="15115" width="7.109375" style="1" customWidth="1"/>
    <col min="15116" max="15116" width="9.109375" style="1"/>
    <col min="15117" max="15117" width="9.5546875" style="1" customWidth="1"/>
    <col min="15118" max="15360" width="9.109375" style="1"/>
    <col min="15361" max="15361" width="5.109375" style="1" customWidth="1"/>
    <col min="15362" max="15364" width="9.109375" style="1"/>
    <col min="15365" max="15365" width="5.33203125" style="1" customWidth="1"/>
    <col min="15366" max="15368" width="9.109375" style="1"/>
    <col min="15369" max="15369" width="12.44140625" style="1" customWidth="1"/>
    <col min="15370" max="15370" width="5.44140625" style="1" customWidth="1"/>
    <col min="15371" max="15371" width="7.109375" style="1" customWidth="1"/>
    <col min="15372" max="15372" width="9.109375" style="1"/>
    <col min="15373" max="15373" width="9.5546875" style="1" customWidth="1"/>
    <col min="15374" max="15616" width="9.109375" style="1"/>
    <col min="15617" max="15617" width="5.109375" style="1" customWidth="1"/>
    <col min="15618" max="15620" width="9.109375" style="1"/>
    <col min="15621" max="15621" width="5.33203125" style="1" customWidth="1"/>
    <col min="15622" max="15624" width="9.109375" style="1"/>
    <col min="15625" max="15625" width="12.44140625" style="1" customWidth="1"/>
    <col min="15626" max="15626" width="5.44140625" style="1" customWidth="1"/>
    <col min="15627" max="15627" width="7.109375" style="1" customWidth="1"/>
    <col min="15628" max="15628" width="9.109375" style="1"/>
    <col min="15629" max="15629" width="9.5546875" style="1" customWidth="1"/>
    <col min="15630" max="15872" width="9.109375" style="1"/>
    <col min="15873" max="15873" width="5.109375" style="1" customWidth="1"/>
    <col min="15874" max="15876" width="9.109375" style="1"/>
    <col min="15877" max="15877" width="5.33203125" style="1" customWidth="1"/>
    <col min="15878" max="15880" width="9.109375" style="1"/>
    <col min="15881" max="15881" width="12.44140625" style="1" customWidth="1"/>
    <col min="15882" max="15882" width="5.44140625" style="1" customWidth="1"/>
    <col min="15883" max="15883" width="7.109375" style="1" customWidth="1"/>
    <col min="15884" max="15884" width="9.109375" style="1"/>
    <col min="15885" max="15885" width="9.5546875" style="1" customWidth="1"/>
    <col min="15886" max="16128" width="9.109375" style="1"/>
    <col min="16129" max="16129" width="5.109375" style="1" customWidth="1"/>
    <col min="16130" max="16132" width="9.109375" style="1"/>
    <col min="16133" max="16133" width="5.33203125" style="1" customWidth="1"/>
    <col min="16134" max="16136" width="9.109375" style="1"/>
    <col min="16137" max="16137" width="12.44140625" style="1" customWidth="1"/>
    <col min="16138" max="16138" width="5.44140625" style="1" customWidth="1"/>
    <col min="16139" max="16139" width="7.109375" style="1" customWidth="1"/>
    <col min="16140" max="16140" width="9.109375" style="1"/>
    <col min="16141" max="16141" width="9.5546875" style="1" customWidth="1"/>
    <col min="16142" max="16384" width="9.109375" style="1"/>
  </cols>
  <sheetData>
    <row r="1" spans="1:15" ht="45" customHeight="1" x14ac:dyDescent="0.25">
      <c r="A1" s="62" t="s">
        <v>110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</row>
    <row r="2" spans="1:15" x14ac:dyDescent="0.25">
      <c r="A2" s="63" t="s">
        <v>111</v>
      </c>
      <c r="B2" s="63"/>
      <c r="C2" s="63"/>
      <c r="D2" s="63"/>
      <c r="E2" s="63"/>
      <c r="F2" s="63"/>
      <c r="G2" s="63" t="s">
        <v>175</v>
      </c>
      <c r="H2" s="63"/>
      <c r="I2" s="63"/>
      <c r="J2" s="63" t="s">
        <v>114</v>
      </c>
      <c r="K2" s="63"/>
      <c r="L2" s="63"/>
      <c r="M2" s="63"/>
      <c r="N2" s="63"/>
      <c r="O2" s="63"/>
    </row>
    <row r="3" spans="1:15" x14ac:dyDescent="0.25">
      <c r="A3" s="63" t="s">
        <v>112</v>
      </c>
      <c r="B3" s="63"/>
      <c r="C3" s="63"/>
      <c r="D3" s="63"/>
      <c r="E3" s="63"/>
      <c r="F3" s="63"/>
      <c r="G3" s="63" t="s">
        <v>176</v>
      </c>
      <c r="H3" s="63"/>
      <c r="I3" s="63"/>
      <c r="J3" s="63" t="s">
        <v>115</v>
      </c>
      <c r="K3" s="63"/>
      <c r="L3" s="63"/>
      <c r="M3" s="63"/>
      <c r="N3" s="63"/>
      <c r="O3" s="63"/>
    </row>
    <row r="4" spans="1:15" x14ac:dyDescent="0.25">
      <c r="A4" s="63" t="s">
        <v>177</v>
      </c>
      <c r="B4" s="63"/>
      <c r="C4" s="63"/>
      <c r="D4" s="63"/>
      <c r="E4" s="63"/>
      <c r="F4" s="63"/>
      <c r="G4" s="63" t="s">
        <v>113</v>
      </c>
      <c r="H4" s="63"/>
      <c r="I4" s="63"/>
      <c r="J4" s="63" t="s">
        <v>116</v>
      </c>
      <c r="K4" s="63"/>
      <c r="L4" s="63"/>
      <c r="M4" s="63"/>
      <c r="N4" s="63"/>
      <c r="O4" s="63"/>
    </row>
    <row r="5" spans="1:15" ht="15.6" x14ac:dyDescent="0.3">
      <c r="A5" s="64" t="s">
        <v>109</v>
      </c>
      <c r="B5" s="64"/>
      <c r="C5" s="64"/>
      <c r="D5" s="64"/>
      <c r="E5" s="64" t="s">
        <v>108</v>
      </c>
      <c r="F5" s="64"/>
      <c r="G5" s="64"/>
      <c r="H5" s="64"/>
      <c r="I5" s="19"/>
      <c r="J5" s="64" t="s">
        <v>107</v>
      </c>
      <c r="K5" s="64"/>
      <c r="L5" s="64"/>
      <c r="M5" s="64"/>
      <c r="N5" s="64"/>
      <c r="O5" s="64"/>
    </row>
    <row r="6" spans="1:15" x14ac:dyDescent="0.25">
      <c r="A6" s="4"/>
      <c r="B6" s="63" t="s">
        <v>106</v>
      </c>
      <c r="C6" s="63"/>
      <c r="D6" s="63"/>
      <c r="E6" s="4"/>
      <c r="F6" s="63" t="s">
        <v>105</v>
      </c>
      <c r="G6" s="63"/>
      <c r="H6" s="63"/>
      <c r="I6" s="63"/>
      <c r="J6" s="22"/>
      <c r="K6" s="63" t="s">
        <v>104</v>
      </c>
      <c r="L6" s="63"/>
      <c r="M6" s="63"/>
      <c r="N6" s="63"/>
      <c r="O6" s="63"/>
    </row>
    <row r="7" spans="1:15" x14ac:dyDescent="0.25">
      <c r="A7" s="4"/>
      <c r="B7" s="63" t="s">
        <v>103</v>
      </c>
      <c r="C7" s="63"/>
      <c r="D7" s="63"/>
      <c r="E7" s="4"/>
      <c r="F7" s="63" t="s">
        <v>102</v>
      </c>
      <c r="G7" s="63"/>
      <c r="H7" s="63"/>
      <c r="I7" s="63"/>
      <c r="J7" s="20"/>
      <c r="K7" s="63" t="s">
        <v>101</v>
      </c>
      <c r="L7" s="63"/>
      <c r="M7" s="63"/>
      <c r="N7" s="63"/>
      <c r="O7" s="63"/>
    </row>
    <row r="8" spans="1:15" x14ac:dyDescent="0.25">
      <c r="A8" s="11"/>
      <c r="B8" s="63" t="s">
        <v>100</v>
      </c>
      <c r="C8" s="63"/>
      <c r="D8" s="63"/>
      <c r="E8" s="8"/>
      <c r="F8" s="63" t="s">
        <v>99</v>
      </c>
      <c r="G8" s="63"/>
      <c r="H8" s="63"/>
      <c r="I8" s="63"/>
      <c r="J8" s="4"/>
      <c r="K8" s="63" t="s">
        <v>98</v>
      </c>
      <c r="L8" s="63"/>
      <c r="M8" s="63"/>
      <c r="N8" s="63"/>
      <c r="O8" s="63"/>
    </row>
    <row r="9" spans="1:15" x14ac:dyDescent="0.25">
      <c r="A9" s="4"/>
      <c r="B9" s="63" t="s">
        <v>97</v>
      </c>
      <c r="C9" s="63"/>
      <c r="D9" s="63"/>
      <c r="E9" s="8"/>
      <c r="F9" s="63" t="s">
        <v>96</v>
      </c>
      <c r="G9" s="63"/>
      <c r="H9" s="63"/>
      <c r="I9" s="63"/>
      <c r="J9" s="4"/>
      <c r="K9" s="63" t="s">
        <v>95</v>
      </c>
      <c r="L9" s="63"/>
      <c r="M9" s="63"/>
      <c r="N9" s="63"/>
      <c r="O9" s="63"/>
    </row>
    <row r="10" spans="1:15" x14ac:dyDescent="0.25">
      <c r="A10" s="4"/>
      <c r="B10" s="63" t="s">
        <v>94</v>
      </c>
      <c r="C10" s="63"/>
      <c r="D10" s="63"/>
      <c r="E10" s="4"/>
      <c r="F10" s="63" t="s">
        <v>93</v>
      </c>
      <c r="G10" s="63"/>
      <c r="H10" s="63"/>
      <c r="I10" s="63"/>
      <c r="J10" s="4"/>
      <c r="K10" s="63" t="s">
        <v>92</v>
      </c>
      <c r="L10" s="63"/>
      <c r="M10" s="63"/>
      <c r="N10" s="63"/>
      <c r="O10" s="63"/>
    </row>
    <row r="11" spans="1:15" x14ac:dyDescent="0.25">
      <c r="A11" s="4"/>
      <c r="B11" s="63" t="s">
        <v>91</v>
      </c>
      <c r="C11" s="63"/>
      <c r="D11" s="63"/>
      <c r="E11" s="4"/>
      <c r="F11" s="63" t="s">
        <v>90</v>
      </c>
      <c r="G11" s="63"/>
      <c r="H11" s="63"/>
      <c r="I11" s="63"/>
      <c r="J11" s="4"/>
      <c r="K11" s="63" t="s">
        <v>89</v>
      </c>
      <c r="L11" s="63"/>
      <c r="M11" s="63"/>
      <c r="N11" s="63"/>
      <c r="O11" s="63"/>
    </row>
    <row r="12" spans="1:15" x14ac:dyDescent="0.25">
      <c r="A12" s="2"/>
      <c r="B12" s="63" t="s">
        <v>88</v>
      </c>
      <c r="C12" s="63"/>
      <c r="D12" s="63"/>
      <c r="E12" s="4"/>
      <c r="F12" s="63" t="s">
        <v>87</v>
      </c>
      <c r="G12" s="63"/>
      <c r="H12" s="63"/>
      <c r="I12" s="63"/>
      <c r="J12" s="12"/>
      <c r="K12" s="63" t="s">
        <v>86</v>
      </c>
      <c r="L12" s="63"/>
      <c r="M12" s="63"/>
      <c r="N12" s="63"/>
      <c r="O12" s="63"/>
    </row>
    <row r="13" spans="1:15" x14ac:dyDescent="0.25">
      <c r="A13" s="21"/>
      <c r="B13" s="63" t="s">
        <v>85</v>
      </c>
      <c r="C13" s="63"/>
      <c r="D13" s="63"/>
      <c r="E13" s="4"/>
      <c r="F13" s="63" t="s">
        <v>84</v>
      </c>
      <c r="G13" s="65"/>
      <c r="H13" s="65"/>
      <c r="I13" s="65"/>
      <c r="J13" s="21"/>
      <c r="K13" s="63" t="s">
        <v>83</v>
      </c>
      <c r="L13" s="63"/>
      <c r="M13" s="63"/>
      <c r="N13" s="63"/>
      <c r="O13" s="63"/>
    </row>
    <row r="14" spans="1:15" x14ac:dyDescent="0.25">
      <c r="A14" s="4"/>
      <c r="B14" s="63" t="s">
        <v>82</v>
      </c>
      <c r="C14" s="63"/>
      <c r="D14" s="63"/>
      <c r="E14" s="4"/>
      <c r="F14" s="63" t="s">
        <v>81</v>
      </c>
      <c r="G14" s="65"/>
      <c r="H14" s="65"/>
      <c r="I14" s="65"/>
      <c r="J14" s="4"/>
      <c r="K14" s="63" t="s">
        <v>80</v>
      </c>
      <c r="L14" s="63"/>
      <c r="M14" s="63"/>
      <c r="N14" s="63"/>
      <c r="O14" s="63"/>
    </row>
    <row r="15" spans="1:15" x14ac:dyDescent="0.25">
      <c r="A15" s="11"/>
      <c r="B15" s="63" t="s">
        <v>79</v>
      </c>
      <c r="C15" s="65"/>
      <c r="D15" s="65"/>
      <c r="E15" s="4"/>
      <c r="F15" s="63" t="s">
        <v>78</v>
      </c>
      <c r="G15" s="63"/>
      <c r="H15" s="63"/>
      <c r="I15" s="63"/>
      <c r="J15" s="4"/>
      <c r="K15" s="63" t="s">
        <v>77</v>
      </c>
      <c r="L15" s="63"/>
      <c r="M15" s="63"/>
      <c r="N15" s="63"/>
      <c r="O15" s="63"/>
    </row>
    <row r="16" spans="1:15" x14ac:dyDescent="0.25">
      <c r="A16" s="4"/>
      <c r="B16" s="63" t="s">
        <v>76</v>
      </c>
      <c r="C16" s="63"/>
      <c r="D16" s="63"/>
      <c r="E16" s="21"/>
      <c r="F16" s="63" t="s">
        <v>75</v>
      </c>
      <c r="G16" s="65"/>
      <c r="H16" s="65"/>
      <c r="I16" s="65"/>
      <c r="J16" s="4"/>
      <c r="K16" s="63" t="s">
        <v>74</v>
      </c>
      <c r="L16" s="63"/>
      <c r="M16" s="63"/>
      <c r="N16" s="63"/>
      <c r="O16" s="63"/>
    </row>
    <row r="17" spans="1:15" x14ac:dyDescent="0.25">
      <c r="A17" s="4"/>
      <c r="B17" s="63" t="s">
        <v>73</v>
      </c>
      <c r="C17" s="65"/>
      <c r="D17" s="65"/>
      <c r="E17" s="8"/>
      <c r="F17" s="63" t="s">
        <v>72</v>
      </c>
      <c r="G17" s="65"/>
      <c r="H17" s="65"/>
      <c r="I17" s="65"/>
      <c r="J17" s="4"/>
      <c r="K17" s="63" t="s">
        <v>71</v>
      </c>
      <c r="L17" s="63"/>
      <c r="M17" s="63"/>
      <c r="N17" s="63"/>
      <c r="O17" s="63"/>
    </row>
    <row r="18" spans="1:15" x14ac:dyDescent="0.25">
      <c r="A18" s="4"/>
      <c r="B18" s="63" t="s">
        <v>70</v>
      </c>
      <c r="C18" s="63"/>
      <c r="D18" s="63"/>
      <c r="E18" s="21"/>
      <c r="F18" s="63" t="s">
        <v>69</v>
      </c>
      <c r="G18" s="65"/>
      <c r="H18" s="65"/>
      <c r="I18" s="65"/>
      <c r="J18" s="4"/>
      <c r="K18" s="63" t="s">
        <v>68</v>
      </c>
      <c r="L18" s="63"/>
      <c r="M18" s="63"/>
      <c r="N18" s="63"/>
      <c r="O18" s="63"/>
    </row>
    <row r="19" spans="1:15" x14ac:dyDescent="0.25">
      <c r="A19" s="4"/>
      <c r="B19" s="63" t="s">
        <v>67</v>
      </c>
      <c r="C19" s="63"/>
      <c r="D19" s="63"/>
      <c r="E19" s="10"/>
      <c r="F19" s="63" t="s">
        <v>66</v>
      </c>
      <c r="G19" s="65"/>
      <c r="H19" s="65"/>
      <c r="I19" s="65"/>
      <c r="J19" s="4"/>
      <c r="K19" s="63" t="s">
        <v>65</v>
      </c>
      <c r="L19" s="63"/>
      <c r="M19" s="63"/>
      <c r="N19" s="63"/>
      <c r="O19" s="63"/>
    </row>
    <row r="20" spans="1:15" x14ac:dyDescent="0.25">
      <c r="A20" s="4"/>
      <c r="B20" s="63" t="s">
        <v>64</v>
      </c>
      <c r="C20" s="63"/>
      <c r="D20" s="63"/>
      <c r="E20" s="4"/>
      <c r="F20" s="63" t="s">
        <v>63</v>
      </c>
      <c r="G20" s="65"/>
      <c r="H20" s="65"/>
      <c r="I20" s="65"/>
      <c r="J20" s="4"/>
      <c r="K20" s="63" t="s">
        <v>62</v>
      </c>
      <c r="L20" s="63"/>
      <c r="M20" s="63"/>
      <c r="N20" s="63"/>
      <c r="O20" s="63"/>
    </row>
    <row r="21" spans="1:15" x14ac:dyDescent="0.25">
      <c r="A21" s="4"/>
      <c r="B21" s="63" t="s">
        <v>61</v>
      </c>
      <c r="C21" s="63"/>
      <c r="D21" s="63"/>
      <c r="E21" s="4"/>
      <c r="F21" s="63" t="s">
        <v>60</v>
      </c>
      <c r="G21" s="65"/>
      <c r="H21" s="65"/>
      <c r="I21" s="65"/>
      <c r="J21" s="8"/>
      <c r="K21" s="63" t="s">
        <v>59</v>
      </c>
      <c r="L21" s="63"/>
      <c r="M21" s="63"/>
      <c r="N21" s="63"/>
      <c r="O21" s="63"/>
    </row>
    <row r="22" spans="1:15" x14ac:dyDescent="0.25">
      <c r="A22" s="11"/>
      <c r="B22" s="63" t="s">
        <v>58</v>
      </c>
      <c r="C22" s="63"/>
      <c r="D22" s="63"/>
      <c r="E22" s="4"/>
      <c r="F22" s="63" t="s">
        <v>57</v>
      </c>
      <c r="G22" s="65"/>
      <c r="H22" s="65"/>
      <c r="I22" s="65"/>
      <c r="J22" s="4"/>
      <c r="K22" s="63" t="s">
        <v>56</v>
      </c>
      <c r="L22" s="63"/>
      <c r="M22" s="63"/>
      <c r="N22" s="63"/>
      <c r="O22" s="63"/>
    </row>
    <row r="23" spans="1:15" x14ac:dyDescent="0.25">
      <c r="A23" s="8"/>
      <c r="B23" s="63" t="s">
        <v>55</v>
      </c>
      <c r="C23" s="63"/>
      <c r="D23" s="63"/>
      <c r="E23" s="11"/>
      <c r="F23" s="63" t="s">
        <v>54</v>
      </c>
      <c r="G23" s="63"/>
      <c r="H23" s="63"/>
      <c r="I23" s="63"/>
      <c r="J23" s="4"/>
      <c r="K23" s="63" t="s">
        <v>53</v>
      </c>
      <c r="L23" s="63"/>
      <c r="M23" s="63"/>
      <c r="N23" s="63"/>
      <c r="O23" s="63"/>
    </row>
    <row r="24" spans="1:15" ht="15.6" x14ac:dyDescent="0.3">
      <c r="A24" s="64" t="s">
        <v>52</v>
      </c>
      <c r="B24" s="64"/>
      <c r="C24" s="64"/>
      <c r="D24" s="64"/>
      <c r="E24" s="64"/>
      <c r="F24" s="64"/>
      <c r="G24" s="64"/>
      <c r="H24" s="64"/>
      <c r="I24" s="64"/>
      <c r="J24" s="9"/>
      <c r="K24" s="18" t="s">
        <v>51</v>
      </c>
      <c r="L24" s="18"/>
      <c r="M24" s="18"/>
      <c r="N24" s="18"/>
      <c r="O24" s="18"/>
    </row>
    <row r="25" spans="1:15" x14ac:dyDescent="0.25">
      <c r="A25" s="69"/>
      <c r="B25" s="69"/>
      <c r="C25" s="69"/>
      <c r="D25" s="69"/>
      <c r="E25" s="69"/>
      <c r="F25" s="69"/>
      <c r="G25" s="69"/>
      <c r="H25" s="69"/>
      <c r="I25" s="69"/>
      <c r="J25" s="4"/>
      <c r="K25" s="63" t="s">
        <v>50</v>
      </c>
      <c r="L25" s="63"/>
      <c r="M25" s="63"/>
      <c r="N25" s="63"/>
      <c r="O25" s="63"/>
    </row>
    <row r="26" spans="1:15" x14ac:dyDescent="0.25">
      <c r="A26" s="69"/>
      <c r="B26" s="69"/>
      <c r="C26" s="69"/>
      <c r="D26" s="69"/>
      <c r="E26" s="69"/>
      <c r="F26" s="69"/>
      <c r="G26" s="69"/>
      <c r="H26" s="69"/>
      <c r="I26" s="69"/>
      <c r="J26" s="8"/>
      <c r="K26" s="63" t="s">
        <v>49</v>
      </c>
      <c r="L26" s="63"/>
      <c r="M26" s="63"/>
      <c r="N26" s="63"/>
      <c r="O26" s="63"/>
    </row>
    <row r="27" spans="1:15" x14ac:dyDescent="0.25">
      <c r="A27" s="69"/>
      <c r="B27" s="69"/>
      <c r="C27" s="69"/>
      <c r="D27" s="69"/>
      <c r="E27" s="69"/>
      <c r="F27" s="69"/>
      <c r="G27" s="69"/>
      <c r="H27" s="69"/>
      <c r="I27" s="69"/>
      <c r="J27" s="67" t="s">
        <v>48</v>
      </c>
      <c r="K27" s="67"/>
      <c r="L27" s="67"/>
      <c r="M27" s="67"/>
      <c r="N27" s="67"/>
      <c r="O27" s="67"/>
    </row>
    <row r="28" spans="1:15" x14ac:dyDescent="0.25">
      <c r="A28" s="69"/>
      <c r="B28" s="69"/>
      <c r="C28" s="69"/>
      <c r="D28" s="69"/>
      <c r="E28" s="69"/>
      <c r="F28" s="69"/>
      <c r="G28" s="69"/>
      <c r="H28" s="69"/>
      <c r="I28" s="69"/>
      <c r="J28" s="70" t="s">
        <v>47</v>
      </c>
      <c r="K28" s="70"/>
      <c r="L28" s="70"/>
      <c r="M28" s="70" t="s">
        <v>46</v>
      </c>
      <c r="N28" s="70"/>
      <c r="O28" s="70"/>
    </row>
    <row r="29" spans="1:15" x14ac:dyDescent="0.25">
      <c r="A29" s="69"/>
      <c r="B29" s="69"/>
      <c r="C29" s="69"/>
      <c r="D29" s="69"/>
      <c r="E29" s="69"/>
      <c r="F29" s="69"/>
      <c r="G29" s="69"/>
      <c r="H29" s="69"/>
      <c r="I29" s="69"/>
      <c r="J29" s="66" t="s">
        <v>45</v>
      </c>
      <c r="K29" s="66"/>
      <c r="L29" s="13"/>
      <c r="M29" s="66" t="s">
        <v>44</v>
      </c>
      <c r="N29" s="66"/>
      <c r="O29" s="14"/>
    </row>
    <row r="30" spans="1:15" x14ac:dyDescent="0.25">
      <c r="A30" s="69"/>
      <c r="B30" s="69"/>
      <c r="C30" s="69"/>
      <c r="D30" s="69"/>
      <c r="E30" s="69"/>
      <c r="F30" s="69"/>
      <c r="G30" s="69"/>
      <c r="H30" s="69"/>
      <c r="I30" s="69"/>
      <c r="J30" s="66" t="s">
        <v>43</v>
      </c>
      <c r="K30" s="66"/>
      <c r="L30" s="6"/>
      <c r="M30" s="66" t="s">
        <v>42</v>
      </c>
      <c r="N30" s="66"/>
      <c r="O30" s="24"/>
    </row>
    <row r="31" spans="1:15" x14ac:dyDescent="0.25">
      <c r="A31" s="69"/>
      <c r="B31" s="69"/>
      <c r="C31" s="69"/>
      <c r="D31" s="69"/>
      <c r="E31" s="69"/>
      <c r="F31" s="69"/>
      <c r="G31" s="69"/>
      <c r="H31" s="69"/>
      <c r="I31" s="69"/>
      <c r="J31" s="66" t="s">
        <v>41</v>
      </c>
      <c r="K31" s="66"/>
      <c r="L31" s="23"/>
      <c r="M31" s="66" t="s">
        <v>40</v>
      </c>
      <c r="N31" s="66"/>
      <c r="O31" s="5"/>
    </row>
    <row r="32" spans="1:15" x14ac:dyDescent="0.25">
      <c r="A32" s="69"/>
      <c r="B32" s="69"/>
      <c r="C32" s="69"/>
      <c r="D32" s="69"/>
      <c r="E32" s="69"/>
      <c r="F32" s="69"/>
      <c r="G32" s="69"/>
      <c r="H32" s="69"/>
      <c r="I32" s="69"/>
      <c r="J32" s="67" t="s">
        <v>39</v>
      </c>
      <c r="K32" s="67"/>
      <c r="L32" s="67"/>
      <c r="M32" s="67"/>
      <c r="N32" s="67"/>
      <c r="O32" s="67"/>
    </row>
    <row r="33" spans="1:15" x14ac:dyDescent="0.25">
      <c r="A33" s="69"/>
      <c r="B33" s="69"/>
      <c r="C33" s="69"/>
      <c r="D33" s="69"/>
      <c r="E33" s="69"/>
      <c r="F33" s="69"/>
      <c r="G33" s="69"/>
      <c r="H33" s="69"/>
      <c r="I33" s="69"/>
      <c r="J33" s="68" t="s">
        <v>119</v>
      </c>
      <c r="K33" s="68"/>
      <c r="L33" s="68"/>
      <c r="M33" s="68"/>
      <c r="N33" s="68"/>
      <c r="O33" s="68"/>
    </row>
    <row r="34" spans="1:15" x14ac:dyDescent="0.25">
      <c r="A34" s="69"/>
      <c r="B34" s="69"/>
      <c r="C34" s="69"/>
      <c r="D34" s="69"/>
      <c r="E34" s="69"/>
      <c r="F34" s="69"/>
      <c r="G34" s="69"/>
      <c r="H34" s="69"/>
      <c r="I34" s="69"/>
      <c r="J34" s="68"/>
      <c r="K34" s="68"/>
      <c r="L34" s="68"/>
      <c r="M34" s="68"/>
      <c r="N34" s="68"/>
      <c r="O34" s="68"/>
    </row>
    <row r="35" spans="1:15" x14ac:dyDescent="0.25">
      <c r="A35" s="69"/>
      <c r="B35" s="69"/>
      <c r="C35" s="69"/>
      <c r="D35" s="69"/>
      <c r="E35" s="69"/>
      <c r="F35" s="69"/>
      <c r="G35" s="69"/>
      <c r="H35" s="69"/>
      <c r="I35" s="69"/>
      <c r="J35" s="68"/>
      <c r="K35" s="68"/>
      <c r="L35" s="68"/>
      <c r="M35" s="68"/>
      <c r="N35" s="68"/>
      <c r="O35" s="68"/>
    </row>
    <row r="36" spans="1:15" x14ac:dyDescent="0.25">
      <c r="A36" s="69"/>
      <c r="B36" s="69"/>
      <c r="C36" s="69"/>
      <c r="D36" s="69"/>
      <c r="E36" s="69"/>
      <c r="F36" s="69"/>
      <c r="G36" s="69"/>
      <c r="H36" s="69"/>
      <c r="I36" s="69"/>
      <c r="J36" s="68"/>
      <c r="K36" s="68"/>
      <c r="L36" s="68"/>
      <c r="M36" s="68"/>
      <c r="N36" s="68"/>
      <c r="O36" s="68"/>
    </row>
    <row r="37" spans="1:15" x14ac:dyDescent="0.25">
      <c r="A37" s="69"/>
      <c r="B37" s="69"/>
      <c r="C37" s="69"/>
      <c r="D37" s="69"/>
      <c r="E37" s="69"/>
      <c r="F37" s="69"/>
      <c r="G37" s="69"/>
      <c r="H37" s="69"/>
      <c r="I37" s="69"/>
      <c r="J37" s="68"/>
      <c r="K37" s="68"/>
      <c r="L37" s="68"/>
      <c r="M37" s="68"/>
      <c r="N37" s="68"/>
      <c r="O37" s="68"/>
    </row>
    <row r="38" spans="1:15" x14ac:dyDescent="0.25">
      <c r="A38" s="69"/>
      <c r="B38" s="69"/>
      <c r="C38" s="69"/>
      <c r="D38" s="69"/>
      <c r="E38" s="69"/>
      <c r="F38" s="69"/>
      <c r="G38" s="69"/>
      <c r="H38" s="69"/>
      <c r="I38" s="69"/>
      <c r="J38" s="68"/>
      <c r="K38" s="68"/>
      <c r="L38" s="68"/>
      <c r="M38" s="68"/>
      <c r="N38" s="68"/>
      <c r="O38" s="68"/>
    </row>
    <row r="39" spans="1:15" x14ac:dyDescent="0.25">
      <c r="A39" s="69"/>
      <c r="B39" s="69"/>
      <c r="C39" s="69"/>
      <c r="D39" s="69"/>
      <c r="E39" s="69"/>
      <c r="F39" s="69"/>
      <c r="G39" s="69"/>
      <c r="H39" s="69"/>
      <c r="I39" s="69"/>
      <c r="J39" s="67" t="s">
        <v>38</v>
      </c>
      <c r="K39" s="67"/>
      <c r="L39" s="67"/>
      <c r="M39" s="67"/>
      <c r="N39" s="67"/>
      <c r="O39" s="67"/>
    </row>
    <row r="40" spans="1:15" ht="12.75" customHeight="1" x14ac:dyDescent="0.25">
      <c r="A40" s="69"/>
      <c r="B40" s="69"/>
      <c r="C40" s="69"/>
      <c r="D40" s="69"/>
      <c r="E40" s="69"/>
      <c r="F40" s="69"/>
      <c r="G40" s="69"/>
      <c r="H40" s="69"/>
      <c r="I40" s="69"/>
      <c r="J40" s="68" t="s">
        <v>117</v>
      </c>
      <c r="K40" s="68"/>
      <c r="L40" s="68"/>
      <c r="M40" s="68"/>
      <c r="N40" s="68"/>
      <c r="O40" s="68"/>
    </row>
    <row r="41" spans="1:15" x14ac:dyDescent="0.25">
      <c r="A41" s="69"/>
      <c r="B41" s="69"/>
      <c r="C41" s="69"/>
      <c r="D41" s="69"/>
      <c r="E41" s="69"/>
      <c r="F41" s="69"/>
      <c r="G41" s="69"/>
      <c r="H41" s="69"/>
      <c r="I41" s="69"/>
      <c r="J41" s="68"/>
      <c r="K41" s="68"/>
      <c r="L41" s="68"/>
      <c r="M41" s="68"/>
      <c r="N41" s="68"/>
      <c r="O41" s="68"/>
    </row>
    <row r="42" spans="1:15" x14ac:dyDescent="0.25">
      <c r="A42" s="69"/>
      <c r="B42" s="69"/>
      <c r="C42" s="69"/>
      <c r="D42" s="69"/>
      <c r="E42" s="69"/>
      <c r="F42" s="69"/>
      <c r="G42" s="69"/>
      <c r="H42" s="69"/>
      <c r="I42" s="69"/>
      <c r="J42" s="68"/>
      <c r="K42" s="68"/>
      <c r="L42" s="68"/>
      <c r="M42" s="68"/>
      <c r="N42" s="68"/>
      <c r="O42" s="68"/>
    </row>
    <row r="43" spans="1:15" x14ac:dyDescent="0.25">
      <c r="A43" s="69"/>
      <c r="B43" s="69"/>
      <c r="C43" s="69"/>
      <c r="D43" s="69"/>
      <c r="E43" s="69"/>
      <c r="F43" s="69"/>
      <c r="G43" s="69"/>
      <c r="H43" s="69"/>
      <c r="I43" s="69"/>
      <c r="J43" s="68"/>
      <c r="K43" s="68"/>
      <c r="L43" s="68"/>
      <c r="M43" s="68"/>
      <c r="N43" s="68"/>
      <c r="O43" s="68"/>
    </row>
    <row r="44" spans="1:15" x14ac:dyDescent="0.25">
      <c r="A44" s="69"/>
      <c r="B44" s="69"/>
      <c r="C44" s="69"/>
      <c r="D44" s="69"/>
      <c r="E44" s="69"/>
      <c r="F44" s="69"/>
      <c r="G44" s="69"/>
      <c r="H44" s="69"/>
      <c r="I44" s="69"/>
      <c r="J44" s="68"/>
      <c r="K44" s="68"/>
      <c r="L44" s="68"/>
      <c r="M44" s="68"/>
      <c r="N44" s="68"/>
      <c r="O44" s="68"/>
    </row>
    <row r="45" spans="1:15" x14ac:dyDescent="0.25">
      <c r="A45" s="69"/>
      <c r="B45" s="69"/>
      <c r="C45" s="69"/>
      <c r="D45" s="69"/>
      <c r="E45" s="69"/>
      <c r="F45" s="69"/>
      <c r="G45" s="69"/>
      <c r="H45" s="69"/>
      <c r="I45" s="69"/>
      <c r="J45" s="68"/>
      <c r="K45" s="68"/>
      <c r="L45" s="68"/>
      <c r="M45" s="68"/>
      <c r="N45" s="68"/>
      <c r="O45" s="68"/>
    </row>
    <row r="46" spans="1:15" x14ac:dyDescent="0.25">
      <c r="A46" s="69"/>
      <c r="B46" s="69"/>
      <c r="C46" s="69"/>
      <c r="D46" s="69"/>
      <c r="E46" s="69"/>
      <c r="F46" s="69"/>
      <c r="G46" s="69"/>
      <c r="H46" s="69"/>
      <c r="I46" s="69"/>
      <c r="J46" s="68"/>
      <c r="K46" s="68"/>
      <c r="L46" s="68"/>
      <c r="M46" s="68"/>
      <c r="N46" s="68"/>
      <c r="O46" s="68"/>
    </row>
    <row r="47" spans="1:15" ht="12.75" customHeight="1" x14ac:dyDescent="0.25">
      <c r="A47" s="69"/>
      <c r="B47" s="69"/>
      <c r="C47" s="69"/>
      <c r="D47" s="69"/>
      <c r="E47" s="69"/>
      <c r="F47" s="69"/>
      <c r="G47" s="69"/>
      <c r="H47" s="69"/>
      <c r="I47" s="69"/>
      <c r="J47" s="68"/>
      <c r="K47" s="68"/>
      <c r="L47" s="68"/>
      <c r="M47" s="68"/>
      <c r="N47" s="68"/>
      <c r="O47" s="68"/>
    </row>
    <row r="48" spans="1:15" ht="12.75" customHeight="1" x14ac:dyDescent="0.25">
      <c r="A48" s="69"/>
      <c r="B48" s="69"/>
      <c r="C48" s="69"/>
      <c r="D48" s="69"/>
      <c r="E48" s="69"/>
      <c r="F48" s="69"/>
      <c r="G48" s="69"/>
      <c r="H48" s="69"/>
      <c r="I48" s="69"/>
      <c r="J48" s="68"/>
      <c r="K48" s="68"/>
      <c r="L48" s="68"/>
      <c r="M48" s="68"/>
      <c r="N48" s="68"/>
      <c r="O48" s="68"/>
    </row>
    <row r="49" spans="1:15" x14ac:dyDescent="0.25">
      <c r="A49" s="69"/>
      <c r="B49" s="69"/>
      <c r="C49" s="69"/>
      <c r="D49" s="69"/>
      <c r="E49" s="69"/>
      <c r="F49" s="69"/>
      <c r="G49" s="69"/>
      <c r="H49" s="69"/>
      <c r="I49" s="69"/>
      <c r="J49" s="68"/>
      <c r="K49" s="68"/>
      <c r="L49" s="68"/>
      <c r="M49" s="68"/>
      <c r="N49" s="68"/>
      <c r="O49" s="68"/>
    </row>
    <row r="50" spans="1:15" x14ac:dyDescent="0.25">
      <c r="A50" s="69"/>
      <c r="B50" s="69"/>
      <c r="C50" s="69"/>
      <c r="D50" s="69"/>
      <c r="E50" s="69"/>
      <c r="F50" s="69"/>
      <c r="G50" s="69"/>
      <c r="H50" s="69"/>
      <c r="I50" s="69"/>
      <c r="J50" s="68"/>
      <c r="K50" s="68"/>
      <c r="L50" s="68"/>
      <c r="M50" s="68"/>
      <c r="N50" s="68"/>
      <c r="O50" s="68"/>
    </row>
    <row r="51" spans="1:15" ht="12.75" customHeight="1" x14ac:dyDescent="0.25">
      <c r="A51" s="69"/>
      <c r="B51" s="69"/>
      <c r="C51" s="69"/>
      <c r="D51" s="69"/>
      <c r="E51" s="69"/>
      <c r="F51" s="69"/>
      <c r="G51" s="69"/>
      <c r="H51" s="69"/>
      <c r="I51" s="69"/>
      <c r="J51" s="68"/>
      <c r="K51" s="68"/>
      <c r="L51" s="68"/>
      <c r="M51" s="68"/>
      <c r="N51" s="68"/>
      <c r="O51" s="68"/>
    </row>
    <row r="52" spans="1:15" x14ac:dyDescent="0.25">
      <c r="A52" s="69"/>
      <c r="B52" s="69"/>
      <c r="C52" s="69"/>
      <c r="D52" s="69"/>
      <c r="E52" s="69"/>
      <c r="F52" s="69"/>
      <c r="G52" s="69"/>
      <c r="H52" s="69"/>
      <c r="I52" s="69"/>
      <c r="J52" s="68"/>
      <c r="K52" s="68"/>
      <c r="L52" s="68"/>
      <c r="M52" s="68"/>
      <c r="N52" s="68"/>
      <c r="O52" s="68"/>
    </row>
    <row r="53" spans="1:15" x14ac:dyDescent="0.25">
      <c r="A53" s="69"/>
      <c r="B53" s="69"/>
      <c r="C53" s="69"/>
      <c r="D53" s="69"/>
      <c r="E53" s="69"/>
      <c r="F53" s="69"/>
      <c r="G53" s="69"/>
      <c r="H53" s="69"/>
      <c r="I53" s="69"/>
      <c r="J53" s="68"/>
      <c r="K53" s="68"/>
      <c r="L53" s="68"/>
      <c r="M53" s="68"/>
      <c r="N53" s="68"/>
      <c r="O53" s="68"/>
    </row>
    <row r="54" spans="1:15" x14ac:dyDescent="0.25">
      <c r="A54" s="71" t="s">
        <v>37</v>
      </c>
      <c r="B54" s="71"/>
      <c r="C54" s="71"/>
      <c r="D54" s="71"/>
      <c r="E54" s="71"/>
      <c r="F54" s="71"/>
      <c r="G54" s="71"/>
      <c r="H54" s="71"/>
      <c r="I54" s="71"/>
      <c r="J54" s="71" t="s">
        <v>36</v>
      </c>
      <c r="K54" s="71"/>
      <c r="L54" s="71"/>
      <c r="M54" s="71"/>
      <c r="N54" s="71"/>
      <c r="O54" s="71"/>
    </row>
    <row r="55" spans="1:15" x14ac:dyDescent="0.25">
      <c r="A55" s="71" t="s">
        <v>35</v>
      </c>
      <c r="B55" s="71"/>
      <c r="C55" s="71"/>
      <c r="D55" s="71"/>
      <c r="E55" s="71"/>
      <c r="F55" s="71"/>
      <c r="G55" s="71"/>
      <c r="H55" s="71"/>
      <c r="I55" s="71"/>
      <c r="J55" s="2"/>
      <c r="K55" s="63" t="s">
        <v>34</v>
      </c>
      <c r="L55" s="63"/>
      <c r="M55" s="63"/>
      <c r="N55" s="63"/>
      <c r="O55" s="63"/>
    </row>
    <row r="56" spans="1:15" x14ac:dyDescent="0.25">
      <c r="A56" s="2"/>
      <c r="B56" s="72" t="s">
        <v>33</v>
      </c>
      <c r="C56" s="72"/>
      <c r="D56" s="72"/>
      <c r="E56" s="72" t="s">
        <v>30</v>
      </c>
      <c r="F56" s="72"/>
      <c r="G56" s="72" t="s">
        <v>29</v>
      </c>
      <c r="H56" s="72"/>
      <c r="I56" s="4" t="s">
        <v>28</v>
      </c>
      <c r="J56" s="25"/>
      <c r="K56" s="63" t="s">
        <v>32</v>
      </c>
      <c r="L56" s="63"/>
      <c r="M56" s="63"/>
      <c r="N56" s="63"/>
      <c r="O56" s="63"/>
    </row>
    <row r="57" spans="1:15" x14ac:dyDescent="0.25">
      <c r="A57" s="2"/>
      <c r="B57" s="72" t="s">
        <v>31</v>
      </c>
      <c r="C57" s="72"/>
      <c r="D57" s="72"/>
      <c r="E57" s="72" t="s">
        <v>30</v>
      </c>
      <c r="F57" s="72"/>
      <c r="G57" s="72" t="s">
        <v>29</v>
      </c>
      <c r="H57" s="72"/>
      <c r="I57" s="4" t="s">
        <v>28</v>
      </c>
      <c r="J57" s="2"/>
      <c r="K57" s="63" t="s">
        <v>27</v>
      </c>
      <c r="L57" s="63"/>
      <c r="M57" s="63"/>
      <c r="N57" s="63"/>
      <c r="O57" s="63"/>
    </row>
    <row r="58" spans="1:15" x14ac:dyDescent="0.25">
      <c r="A58" s="71" t="s">
        <v>26</v>
      </c>
      <c r="B58" s="71"/>
      <c r="C58" s="71"/>
      <c r="D58" s="71"/>
      <c r="E58" s="71"/>
      <c r="F58" s="71"/>
      <c r="G58" s="71"/>
      <c r="H58" s="71"/>
      <c r="I58" s="71"/>
      <c r="J58" s="73" t="s">
        <v>25</v>
      </c>
      <c r="K58" s="73"/>
      <c r="L58" s="73"/>
      <c r="M58" s="73"/>
      <c r="N58" s="73"/>
      <c r="O58" s="73"/>
    </row>
    <row r="59" spans="1:15" x14ac:dyDescent="0.25">
      <c r="A59" s="2"/>
      <c r="B59" s="72" t="s">
        <v>24</v>
      </c>
      <c r="C59" s="72"/>
      <c r="D59" s="72"/>
      <c r="E59" s="72" t="s">
        <v>13</v>
      </c>
      <c r="F59" s="72"/>
      <c r="G59" s="72" t="s">
        <v>23</v>
      </c>
      <c r="H59" s="72"/>
      <c r="I59" s="72"/>
      <c r="J59" s="73"/>
      <c r="K59" s="73"/>
      <c r="L59" s="73"/>
      <c r="M59" s="73"/>
      <c r="N59" s="73"/>
      <c r="O59" s="73"/>
    </row>
    <row r="60" spans="1:15" x14ac:dyDescent="0.25">
      <c r="A60" s="2"/>
      <c r="B60" s="72" t="s">
        <v>22</v>
      </c>
      <c r="C60" s="72"/>
      <c r="D60" s="72"/>
      <c r="E60" s="72" t="s">
        <v>13</v>
      </c>
      <c r="F60" s="72"/>
      <c r="G60" s="72" t="s">
        <v>16</v>
      </c>
      <c r="H60" s="72"/>
      <c r="I60" s="72"/>
      <c r="J60" s="73"/>
      <c r="K60" s="73"/>
      <c r="L60" s="73"/>
      <c r="M60" s="73"/>
      <c r="N60" s="73"/>
      <c r="O60" s="73"/>
    </row>
    <row r="61" spans="1:15" x14ac:dyDescent="0.25">
      <c r="A61" s="2"/>
      <c r="B61" s="72" t="s">
        <v>21</v>
      </c>
      <c r="C61" s="72"/>
      <c r="D61" s="72"/>
      <c r="E61" s="72" t="s">
        <v>13</v>
      </c>
      <c r="F61" s="72"/>
      <c r="G61" s="72" t="s">
        <v>12</v>
      </c>
      <c r="H61" s="72"/>
      <c r="I61" s="72"/>
      <c r="J61" s="2"/>
      <c r="K61" s="72" t="s">
        <v>20</v>
      </c>
      <c r="L61" s="72"/>
      <c r="M61" s="72"/>
      <c r="N61" s="72"/>
      <c r="O61" s="72"/>
    </row>
    <row r="62" spans="1:15" x14ac:dyDescent="0.25">
      <c r="A62" s="2"/>
      <c r="B62" s="72" t="s">
        <v>19</v>
      </c>
      <c r="C62" s="72"/>
      <c r="D62" s="72"/>
      <c r="E62" s="72" t="s">
        <v>13</v>
      </c>
      <c r="F62" s="72"/>
      <c r="G62" s="72" t="s">
        <v>12</v>
      </c>
      <c r="H62" s="72"/>
      <c r="I62" s="72"/>
      <c r="J62" s="3"/>
      <c r="K62" s="72" t="s">
        <v>18</v>
      </c>
      <c r="L62" s="72"/>
      <c r="M62" s="72"/>
      <c r="N62" s="72"/>
      <c r="O62" s="72"/>
    </row>
    <row r="63" spans="1:15" x14ac:dyDescent="0.25">
      <c r="A63" s="2"/>
      <c r="B63" s="72" t="s">
        <v>17</v>
      </c>
      <c r="C63" s="72"/>
      <c r="D63" s="72"/>
      <c r="E63" s="72" t="s">
        <v>13</v>
      </c>
      <c r="F63" s="72"/>
      <c r="G63" s="72" t="s">
        <v>16</v>
      </c>
      <c r="H63" s="72"/>
      <c r="I63" s="72"/>
      <c r="J63" s="2"/>
      <c r="K63" s="72" t="s">
        <v>15</v>
      </c>
      <c r="L63" s="72"/>
      <c r="M63" s="72"/>
      <c r="N63" s="72"/>
      <c r="O63" s="72"/>
    </row>
    <row r="64" spans="1:15" x14ac:dyDescent="0.25">
      <c r="A64" s="2"/>
      <c r="B64" s="72" t="s">
        <v>14</v>
      </c>
      <c r="C64" s="72"/>
      <c r="D64" s="72"/>
      <c r="E64" s="72" t="s">
        <v>13</v>
      </c>
      <c r="F64" s="72"/>
      <c r="G64" s="72" t="s">
        <v>12</v>
      </c>
      <c r="H64" s="72"/>
      <c r="I64" s="72"/>
      <c r="J64" s="25"/>
      <c r="K64" s="72" t="s">
        <v>11</v>
      </c>
      <c r="L64" s="72"/>
      <c r="M64" s="72"/>
      <c r="N64" s="72"/>
      <c r="O64" s="72"/>
    </row>
    <row r="65" spans="1:15" x14ac:dyDescent="0.25">
      <c r="A65" s="71" t="s">
        <v>10</v>
      </c>
      <c r="B65" s="71"/>
      <c r="C65" s="71"/>
      <c r="D65" s="71"/>
      <c r="E65" s="71"/>
      <c r="F65" s="71"/>
      <c r="G65" s="71"/>
      <c r="H65" s="71"/>
      <c r="I65" s="71"/>
      <c r="J65" s="73" t="s">
        <v>9</v>
      </c>
      <c r="K65" s="73"/>
      <c r="L65" s="73"/>
      <c r="M65" s="73"/>
      <c r="N65" s="73"/>
      <c r="O65" s="73"/>
    </row>
    <row r="66" spans="1:15" x14ac:dyDescent="0.25">
      <c r="A66" s="25"/>
      <c r="B66" s="72" t="s">
        <v>118</v>
      </c>
      <c r="C66" s="72"/>
      <c r="D66" s="72"/>
      <c r="E66" s="72"/>
      <c r="F66" s="72"/>
      <c r="G66" s="72"/>
      <c r="H66" s="72"/>
      <c r="I66" s="72"/>
      <c r="J66" s="73"/>
      <c r="K66" s="73"/>
      <c r="L66" s="73"/>
      <c r="M66" s="73"/>
      <c r="N66" s="73"/>
      <c r="O66" s="73"/>
    </row>
    <row r="67" spans="1:15" x14ac:dyDescent="0.25">
      <c r="A67" s="2"/>
      <c r="B67" s="72" t="s">
        <v>7</v>
      </c>
      <c r="C67" s="72"/>
      <c r="D67" s="72"/>
      <c r="E67" s="72"/>
      <c r="F67" s="72"/>
      <c r="G67" s="72"/>
      <c r="H67" s="72"/>
      <c r="I67" s="72"/>
      <c r="J67" s="3"/>
      <c r="K67" s="72" t="s">
        <v>6</v>
      </c>
      <c r="L67" s="72"/>
      <c r="M67" s="72"/>
      <c r="N67" s="72"/>
      <c r="O67" s="72"/>
    </row>
    <row r="68" spans="1:15" x14ac:dyDescent="0.25">
      <c r="A68" s="2"/>
      <c r="B68" s="72" t="s">
        <v>5</v>
      </c>
      <c r="C68" s="72"/>
      <c r="D68" s="72"/>
      <c r="E68" s="72"/>
      <c r="F68" s="72"/>
      <c r="G68" s="72"/>
      <c r="H68" s="72"/>
      <c r="I68" s="72"/>
      <c r="J68" s="2"/>
      <c r="K68" s="72" t="s">
        <v>4</v>
      </c>
      <c r="L68" s="72"/>
      <c r="M68" s="72"/>
      <c r="N68" s="72"/>
      <c r="O68" s="72"/>
    </row>
    <row r="69" spans="1:15" x14ac:dyDescent="0.25">
      <c r="A69" s="3"/>
      <c r="B69" s="72" t="s">
        <v>3</v>
      </c>
      <c r="C69" s="72"/>
      <c r="D69" s="72"/>
      <c r="E69" s="72"/>
      <c r="F69" s="72"/>
      <c r="G69" s="72"/>
      <c r="H69" s="72"/>
      <c r="I69" s="72"/>
      <c r="J69" s="25"/>
      <c r="K69" s="72" t="s">
        <v>2</v>
      </c>
      <c r="L69" s="72"/>
      <c r="M69" s="72"/>
      <c r="N69" s="72"/>
      <c r="O69" s="72"/>
    </row>
    <row r="70" spans="1:15" x14ac:dyDescent="0.25">
      <c r="A70" s="2"/>
      <c r="B70" s="72" t="s">
        <v>1</v>
      </c>
      <c r="C70" s="72"/>
      <c r="D70" s="72"/>
      <c r="E70" s="72"/>
      <c r="F70" s="72"/>
      <c r="G70" s="72"/>
      <c r="H70" s="72"/>
      <c r="I70" s="72"/>
      <c r="J70" s="2"/>
      <c r="K70" s="72" t="s">
        <v>0</v>
      </c>
      <c r="L70" s="72"/>
      <c r="M70" s="72"/>
      <c r="N70" s="72"/>
      <c r="O70" s="72"/>
    </row>
  </sheetData>
  <mergeCells count="132">
    <mergeCell ref="B70:I70"/>
    <mergeCell ref="K70:O70"/>
    <mergeCell ref="B67:I67"/>
    <mergeCell ref="K67:O67"/>
    <mergeCell ref="B68:I68"/>
    <mergeCell ref="K68:O68"/>
    <mergeCell ref="B69:I69"/>
    <mergeCell ref="K69:O69"/>
    <mergeCell ref="B64:D64"/>
    <mergeCell ref="E64:F64"/>
    <mergeCell ref="G64:I64"/>
    <mergeCell ref="K64:O64"/>
    <mergeCell ref="A65:I65"/>
    <mergeCell ref="J65:O66"/>
    <mergeCell ref="B66:I66"/>
    <mergeCell ref="B63:D63"/>
    <mergeCell ref="E63:F63"/>
    <mergeCell ref="G63:I63"/>
    <mergeCell ref="K63:O63"/>
    <mergeCell ref="E60:F60"/>
    <mergeCell ref="G60:I60"/>
    <mergeCell ref="B61:D61"/>
    <mergeCell ref="E61:F61"/>
    <mergeCell ref="G61:I61"/>
    <mergeCell ref="K61:O61"/>
    <mergeCell ref="A58:I58"/>
    <mergeCell ref="J58:O60"/>
    <mergeCell ref="B59:D59"/>
    <mergeCell ref="E59:F59"/>
    <mergeCell ref="G59:I59"/>
    <mergeCell ref="B60:D60"/>
    <mergeCell ref="B62:D62"/>
    <mergeCell ref="E62:F62"/>
    <mergeCell ref="G62:I62"/>
    <mergeCell ref="K62:O62"/>
    <mergeCell ref="A54:I54"/>
    <mergeCell ref="J54:O54"/>
    <mergeCell ref="A55:I55"/>
    <mergeCell ref="K55:O55"/>
    <mergeCell ref="B56:D56"/>
    <mergeCell ref="E56:F56"/>
    <mergeCell ref="G56:H56"/>
    <mergeCell ref="K56:O56"/>
    <mergeCell ref="B57:D57"/>
    <mergeCell ref="E57:F57"/>
    <mergeCell ref="G57:H57"/>
    <mergeCell ref="K57:O57"/>
    <mergeCell ref="M30:N30"/>
    <mergeCell ref="J31:K31"/>
    <mergeCell ref="M31:N31"/>
    <mergeCell ref="J32:O32"/>
    <mergeCell ref="J33:O38"/>
    <mergeCell ref="J39:O39"/>
    <mergeCell ref="A24:I24"/>
    <mergeCell ref="A25:I53"/>
    <mergeCell ref="K25:O25"/>
    <mergeCell ref="K26:O26"/>
    <mergeCell ref="J27:O27"/>
    <mergeCell ref="J28:L28"/>
    <mergeCell ref="M28:O28"/>
    <mergeCell ref="J29:K29"/>
    <mergeCell ref="M29:N29"/>
    <mergeCell ref="J30:K30"/>
    <mergeCell ref="J40:O53"/>
    <mergeCell ref="B22:D22"/>
    <mergeCell ref="F22:I22"/>
    <mergeCell ref="K22:O22"/>
    <mergeCell ref="B23:D23"/>
    <mergeCell ref="F23:I23"/>
    <mergeCell ref="K23:O23"/>
    <mergeCell ref="B20:D20"/>
    <mergeCell ref="F20:I20"/>
    <mergeCell ref="K20:O20"/>
    <mergeCell ref="B21:D21"/>
    <mergeCell ref="F21:I21"/>
    <mergeCell ref="K21:O21"/>
    <mergeCell ref="B18:D18"/>
    <mergeCell ref="F18:I18"/>
    <mergeCell ref="K18:O18"/>
    <mergeCell ref="B19:D19"/>
    <mergeCell ref="F19:I19"/>
    <mergeCell ref="K19:O19"/>
    <mergeCell ref="B16:D16"/>
    <mergeCell ref="F16:I16"/>
    <mergeCell ref="K16:O16"/>
    <mergeCell ref="B17:D17"/>
    <mergeCell ref="F17:I17"/>
    <mergeCell ref="K17:O17"/>
    <mergeCell ref="B14:D14"/>
    <mergeCell ref="F14:I14"/>
    <mergeCell ref="K14:O14"/>
    <mergeCell ref="B15:D15"/>
    <mergeCell ref="F15:I15"/>
    <mergeCell ref="K15:O15"/>
    <mergeCell ref="B12:D12"/>
    <mergeCell ref="F12:I12"/>
    <mergeCell ref="K12:O12"/>
    <mergeCell ref="B13:D13"/>
    <mergeCell ref="F13:I13"/>
    <mergeCell ref="K13:O13"/>
    <mergeCell ref="B10:D10"/>
    <mergeCell ref="F10:I10"/>
    <mergeCell ref="K10:O10"/>
    <mergeCell ref="B11:D11"/>
    <mergeCell ref="F11:I11"/>
    <mergeCell ref="K11:O11"/>
    <mergeCell ref="B8:D8"/>
    <mergeCell ref="F8:I8"/>
    <mergeCell ref="K8:O8"/>
    <mergeCell ref="B9:D9"/>
    <mergeCell ref="F9:I9"/>
    <mergeCell ref="K9:O9"/>
    <mergeCell ref="B7:D7"/>
    <mergeCell ref="F7:I7"/>
    <mergeCell ref="K7:O7"/>
    <mergeCell ref="A4:F4"/>
    <mergeCell ref="G4:I4"/>
    <mergeCell ref="J4:O4"/>
    <mergeCell ref="A5:D5"/>
    <mergeCell ref="E5:H5"/>
    <mergeCell ref="J5:M5"/>
    <mergeCell ref="N5:O5"/>
    <mergeCell ref="A1:O1"/>
    <mergeCell ref="A2:F2"/>
    <mergeCell ref="G2:I2"/>
    <mergeCell ref="J2:O2"/>
    <mergeCell ref="A3:F3"/>
    <mergeCell ref="G3:I3"/>
    <mergeCell ref="J3:O3"/>
    <mergeCell ref="B6:D6"/>
    <mergeCell ref="F6:I6"/>
    <mergeCell ref="K6:O6"/>
  </mergeCells>
  <printOptions horizontalCentered="1" verticalCentered="1"/>
  <pageMargins left="0.78740157480314965" right="0.78740157480314965" top="0.98425196850393704" bottom="0.98425196850393704" header="0.51181102362204722" footer="0.51181102362204722"/>
  <pageSetup paperSize="9" scale="68" orientation="portrait" horizontalDpi="4294967294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O70"/>
  <sheetViews>
    <sheetView showGridLines="0" zoomScale="90" zoomScaleNormal="90" zoomScaleSheetLayoutView="100" workbookViewId="0">
      <selection activeCell="G4" sqref="G4:I4"/>
    </sheetView>
  </sheetViews>
  <sheetFormatPr defaultRowHeight="13.2" x14ac:dyDescent="0.25"/>
  <cols>
    <col min="1" max="1" width="5.109375" style="1" customWidth="1"/>
    <col min="2" max="4" width="9.109375" style="1"/>
    <col min="5" max="5" width="5.33203125" style="1" customWidth="1"/>
    <col min="6" max="8" width="9.109375" style="1"/>
    <col min="9" max="9" width="12.44140625" style="1" customWidth="1"/>
    <col min="10" max="10" width="5.33203125" style="1" customWidth="1"/>
    <col min="11" max="11" width="14.6640625" style="1" customWidth="1"/>
    <col min="12" max="12" width="5.33203125" style="1" customWidth="1"/>
    <col min="13" max="14" width="9.6640625" style="1" customWidth="1"/>
    <col min="15" max="15" width="5.33203125" style="1" customWidth="1"/>
    <col min="16" max="256" width="9.109375" style="1"/>
    <col min="257" max="257" width="5.109375" style="1" customWidth="1"/>
    <col min="258" max="260" width="9.109375" style="1"/>
    <col min="261" max="261" width="5.33203125" style="1" customWidth="1"/>
    <col min="262" max="264" width="9.109375" style="1"/>
    <col min="265" max="265" width="12.44140625" style="1" customWidth="1"/>
    <col min="266" max="266" width="5.44140625" style="1" customWidth="1"/>
    <col min="267" max="267" width="7.109375" style="1" customWidth="1"/>
    <col min="268" max="268" width="9.109375" style="1"/>
    <col min="269" max="269" width="9.5546875" style="1" customWidth="1"/>
    <col min="270" max="512" width="9.109375" style="1"/>
    <col min="513" max="513" width="5.109375" style="1" customWidth="1"/>
    <col min="514" max="516" width="9.109375" style="1"/>
    <col min="517" max="517" width="5.33203125" style="1" customWidth="1"/>
    <col min="518" max="520" width="9.109375" style="1"/>
    <col min="521" max="521" width="12.44140625" style="1" customWidth="1"/>
    <col min="522" max="522" width="5.44140625" style="1" customWidth="1"/>
    <col min="523" max="523" width="7.109375" style="1" customWidth="1"/>
    <col min="524" max="524" width="9.109375" style="1"/>
    <col min="525" max="525" width="9.5546875" style="1" customWidth="1"/>
    <col min="526" max="768" width="9.109375" style="1"/>
    <col min="769" max="769" width="5.109375" style="1" customWidth="1"/>
    <col min="770" max="772" width="9.109375" style="1"/>
    <col min="773" max="773" width="5.33203125" style="1" customWidth="1"/>
    <col min="774" max="776" width="9.109375" style="1"/>
    <col min="777" max="777" width="12.44140625" style="1" customWidth="1"/>
    <col min="778" max="778" width="5.44140625" style="1" customWidth="1"/>
    <col min="779" max="779" width="7.109375" style="1" customWidth="1"/>
    <col min="780" max="780" width="9.109375" style="1"/>
    <col min="781" max="781" width="9.5546875" style="1" customWidth="1"/>
    <col min="782" max="1024" width="9.109375" style="1"/>
    <col min="1025" max="1025" width="5.109375" style="1" customWidth="1"/>
    <col min="1026" max="1028" width="9.109375" style="1"/>
    <col min="1029" max="1029" width="5.33203125" style="1" customWidth="1"/>
    <col min="1030" max="1032" width="9.109375" style="1"/>
    <col min="1033" max="1033" width="12.44140625" style="1" customWidth="1"/>
    <col min="1034" max="1034" width="5.44140625" style="1" customWidth="1"/>
    <col min="1035" max="1035" width="7.109375" style="1" customWidth="1"/>
    <col min="1036" max="1036" width="9.109375" style="1"/>
    <col min="1037" max="1037" width="9.5546875" style="1" customWidth="1"/>
    <col min="1038" max="1280" width="9.109375" style="1"/>
    <col min="1281" max="1281" width="5.109375" style="1" customWidth="1"/>
    <col min="1282" max="1284" width="9.109375" style="1"/>
    <col min="1285" max="1285" width="5.33203125" style="1" customWidth="1"/>
    <col min="1286" max="1288" width="9.109375" style="1"/>
    <col min="1289" max="1289" width="12.44140625" style="1" customWidth="1"/>
    <col min="1290" max="1290" width="5.44140625" style="1" customWidth="1"/>
    <col min="1291" max="1291" width="7.109375" style="1" customWidth="1"/>
    <col min="1292" max="1292" width="9.109375" style="1"/>
    <col min="1293" max="1293" width="9.5546875" style="1" customWidth="1"/>
    <col min="1294" max="1536" width="9.109375" style="1"/>
    <col min="1537" max="1537" width="5.109375" style="1" customWidth="1"/>
    <col min="1538" max="1540" width="9.109375" style="1"/>
    <col min="1541" max="1541" width="5.33203125" style="1" customWidth="1"/>
    <col min="1542" max="1544" width="9.109375" style="1"/>
    <col min="1545" max="1545" width="12.44140625" style="1" customWidth="1"/>
    <col min="1546" max="1546" width="5.44140625" style="1" customWidth="1"/>
    <col min="1547" max="1547" width="7.109375" style="1" customWidth="1"/>
    <col min="1548" max="1548" width="9.109375" style="1"/>
    <col min="1549" max="1549" width="9.5546875" style="1" customWidth="1"/>
    <col min="1550" max="1792" width="9.109375" style="1"/>
    <col min="1793" max="1793" width="5.109375" style="1" customWidth="1"/>
    <col min="1794" max="1796" width="9.109375" style="1"/>
    <col min="1797" max="1797" width="5.33203125" style="1" customWidth="1"/>
    <col min="1798" max="1800" width="9.109375" style="1"/>
    <col min="1801" max="1801" width="12.44140625" style="1" customWidth="1"/>
    <col min="1802" max="1802" width="5.44140625" style="1" customWidth="1"/>
    <col min="1803" max="1803" width="7.109375" style="1" customWidth="1"/>
    <col min="1804" max="1804" width="9.109375" style="1"/>
    <col min="1805" max="1805" width="9.5546875" style="1" customWidth="1"/>
    <col min="1806" max="2048" width="9.109375" style="1"/>
    <col min="2049" max="2049" width="5.109375" style="1" customWidth="1"/>
    <col min="2050" max="2052" width="9.109375" style="1"/>
    <col min="2053" max="2053" width="5.33203125" style="1" customWidth="1"/>
    <col min="2054" max="2056" width="9.109375" style="1"/>
    <col min="2057" max="2057" width="12.44140625" style="1" customWidth="1"/>
    <col min="2058" max="2058" width="5.44140625" style="1" customWidth="1"/>
    <col min="2059" max="2059" width="7.109375" style="1" customWidth="1"/>
    <col min="2060" max="2060" width="9.109375" style="1"/>
    <col min="2061" max="2061" width="9.5546875" style="1" customWidth="1"/>
    <col min="2062" max="2304" width="9.109375" style="1"/>
    <col min="2305" max="2305" width="5.109375" style="1" customWidth="1"/>
    <col min="2306" max="2308" width="9.109375" style="1"/>
    <col min="2309" max="2309" width="5.33203125" style="1" customWidth="1"/>
    <col min="2310" max="2312" width="9.109375" style="1"/>
    <col min="2313" max="2313" width="12.44140625" style="1" customWidth="1"/>
    <col min="2314" max="2314" width="5.44140625" style="1" customWidth="1"/>
    <col min="2315" max="2315" width="7.109375" style="1" customWidth="1"/>
    <col min="2316" max="2316" width="9.109375" style="1"/>
    <col min="2317" max="2317" width="9.5546875" style="1" customWidth="1"/>
    <col min="2318" max="2560" width="9.109375" style="1"/>
    <col min="2561" max="2561" width="5.109375" style="1" customWidth="1"/>
    <col min="2562" max="2564" width="9.109375" style="1"/>
    <col min="2565" max="2565" width="5.33203125" style="1" customWidth="1"/>
    <col min="2566" max="2568" width="9.109375" style="1"/>
    <col min="2569" max="2569" width="12.44140625" style="1" customWidth="1"/>
    <col min="2570" max="2570" width="5.44140625" style="1" customWidth="1"/>
    <col min="2571" max="2571" width="7.109375" style="1" customWidth="1"/>
    <col min="2572" max="2572" width="9.109375" style="1"/>
    <col min="2573" max="2573" width="9.5546875" style="1" customWidth="1"/>
    <col min="2574" max="2816" width="9.109375" style="1"/>
    <col min="2817" max="2817" width="5.109375" style="1" customWidth="1"/>
    <col min="2818" max="2820" width="9.109375" style="1"/>
    <col min="2821" max="2821" width="5.33203125" style="1" customWidth="1"/>
    <col min="2822" max="2824" width="9.109375" style="1"/>
    <col min="2825" max="2825" width="12.44140625" style="1" customWidth="1"/>
    <col min="2826" max="2826" width="5.44140625" style="1" customWidth="1"/>
    <col min="2827" max="2827" width="7.109375" style="1" customWidth="1"/>
    <col min="2828" max="2828" width="9.109375" style="1"/>
    <col min="2829" max="2829" width="9.5546875" style="1" customWidth="1"/>
    <col min="2830" max="3072" width="9.109375" style="1"/>
    <col min="3073" max="3073" width="5.109375" style="1" customWidth="1"/>
    <col min="3074" max="3076" width="9.109375" style="1"/>
    <col min="3077" max="3077" width="5.33203125" style="1" customWidth="1"/>
    <col min="3078" max="3080" width="9.109375" style="1"/>
    <col min="3081" max="3081" width="12.44140625" style="1" customWidth="1"/>
    <col min="3082" max="3082" width="5.44140625" style="1" customWidth="1"/>
    <col min="3083" max="3083" width="7.109375" style="1" customWidth="1"/>
    <col min="3084" max="3084" width="9.109375" style="1"/>
    <col min="3085" max="3085" width="9.5546875" style="1" customWidth="1"/>
    <col min="3086" max="3328" width="9.109375" style="1"/>
    <col min="3329" max="3329" width="5.109375" style="1" customWidth="1"/>
    <col min="3330" max="3332" width="9.109375" style="1"/>
    <col min="3333" max="3333" width="5.33203125" style="1" customWidth="1"/>
    <col min="3334" max="3336" width="9.109375" style="1"/>
    <col min="3337" max="3337" width="12.44140625" style="1" customWidth="1"/>
    <col min="3338" max="3338" width="5.44140625" style="1" customWidth="1"/>
    <col min="3339" max="3339" width="7.109375" style="1" customWidth="1"/>
    <col min="3340" max="3340" width="9.109375" style="1"/>
    <col min="3341" max="3341" width="9.5546875" style="1" customWidth="1"/>
    <col min="3342" max="3584" width="9.109375" style="1"/>
    <col min="3585" max="3585" width="5.109375" style="1" customWidth="1"/>
    <col min="3586" max="3588" width="9.109375" style="1"/>
    <col min="3589" max="3589" width="5.33203125" style="1" customWidth="1"/>
    <col min="3590" max="3592" width="9.109375" style="1"/>
    <col min="3593" max="3593" width="12.44140625" style="1" customWidth="1"/>
    <col min="3594" max="3594" width="5.44140625" style="1" customWidth="1"/>
    <col min="3595" max="3595" width="7.109375" style="1" customWidth="1"/>
    <col min="3596" max="3596" width="9.109375" style="1"/>
    <col min="3597" max="3597" width="9.5546875" style="1" customWidth="1"/>
    <col min="3598" max="3840" width="9.109375" style="1"/>
    <col min="3841" max="3841" width="5.109375" style="1" customWidth="1"/>
    <col min="3842" max="3844" width="9.109375" style="1"/>
    <col min="3845" max="3845" width="5.33203125" style="1" customWidth="1"/>
    <col min="3846" max="3848" width="9.109375" style="1"/>
    <col min="3849" max="3849" width="12.44140625" style="1" customWidth="1"/>
    <col min="3850" max="3850" width="5.44140625" style="1" customWidth="1"/>
    <col min="3851" max="3851" width="7.109375" style="1" customWidth="1"/>
    <col min="3852" max="3852" width="9.109375" style="1"/>
    <col min="3853" max="3853" width="9.5546875" style="1" customWidth="1"/>
    <col min="3854" max="4096" width="9.109375" style="1"/>
    <col min="4097" max="4097" width="5.109375" style="1" customWidth="1"/>
    <col min="4098" max="4100" width="9.109375" style="1"/>
    <col min="4101" max="4101" width="5.33203125" style="1" customWidth="1"/>
    <col min="4102" max="4104" width="9.109375" style="1"/>
    <col min="4105" max="4105" width="12.44140625" style="1" customWidth="1"/>
    <col min="4106" max="4106" width="5.44140625" style="1" customWidth="1"/>
    <col min="4107" max="4107" width="7.109375" style="1" customWidth="1"/>
    <col min="4108" max="4108" width="9.109375" style="1"/>
    <col min="4109" max="4109" width="9.5546875" style="1" customWidth="1"/>
    <col min="4110" max="4352" width="9.109375" style="1"/>
    <col min="4353" max="4353" width="5.109375" style="1" customWidth="1"/>
    <col min="4354" max="4356" width="9.109375" style="1"/>
    <col min="4357" max="4357" width="5.33203125" style="1" customWidth="1"/>
    <col min="4358" max="4360" width="9.109375" style="1"/>
    <col min="4361" max="4361" width="12.44140625" style="1" customWidth="1"/>
    <col min="4362" max="4362" width="5.44140625" style="1" customWidth="1"/>
    <col min="4363" max="4363" width="7.109375" style="1" customWidth="1"/>
    <col min="4364" max="4364" width="9.109375" style="1"/>
    <col min="4365" max="4365" width="9.5546875" style="1" customWidth="1"/>
    <col min="4366" max="4608" width="9.109375" style="1"/>
    <col min="4609" max="4609" width="5.109375" style="1" customWidth="1"/>
    <col min="4610" max="4612" width="9.109375" style="1"/>
    <col min="4613" max="4613" width="5.33203125" style="1" customWidth="1"/>
    <col min="4614" max="4616" width="9.109375" style="1"/>
    <col min="4617" max="4617" width="12.44140625" style="1" customWidth="1"/>
    <col min="4618" max="4618" width="5.44140625" style="1" customWidth="1"/>
    <col min="4619" max="4619" width="7.109375" style="1" customWidth="1"/>
    <col min="4620" max="4620" width="9.109375" style="1"/>
    <col min="4621" max="4621" width="9.5546875" style="1" customWidth="1"/>
    <col min="4622" max="4864" width="9.109375" style="1"/>
    <col min="4865" max="4865" width="5.109375" style="1" customWidth="1"/>
    <col min="4866" max="4868" width="9.109375" style="1"/>
    <col min="4869" max="4869" width="5.33203125" style="1" customWidth="1"/>
    <col min="4870" max="4872" width="9.109375" style="1"/>
    <col min="4873" max="4873" width="12.44140625" style="1" customWidth="1"/>
    <col min="4874" max="4874" width="5.44140625" style="1" customWidth="1"/>
    <col min="4875" max="4875" width="7.109375" style="1" customWidth="1"/>
    <col min="4876" max="4876" width="9.109375" style="1"/>
    <col min="4877" max="4877" width="9.5546875" style="1" customWidth="1"/>
    <col min="4878" max="5120" width="9.109375" style="1"/>
    <col min="5121" max="5121" width="5.109375" style="1" customWidth="1"/>
    <col min="5122" max="5124" width="9.109375" style="1"/>
    <col min="5125" max="5125" width="5.33203125" style="1" customWidth="1"/>
    <col min="5126" max="5128" width="9.109375" style="1"/>
    <col min="5129" max="5129" width="12.44140625" style="1" customWidth="1"/>
    <col min="5130" max="5130" width="5.44140625" style="1" customWidth="1"/>
    <col min="5131" max="5131" width="7.109375" style="1" customWidth="1"/>
    <col min="5132" max="5132" width="9.109375" style="1"/>
    <col min="5133" max="5133" width="9.5546875" style="1" customWidth="1"/>
    <col min="5134" max="5376" width="9.109375" style="1"/>
    <col min="5377" max="5377" width="5.109375" style="1" customWidth="1"/>
    <col min="5378" max="5380" width="9.109375" style="1"/>
    <col min="5381" max="5381" width="5.33203125" style="1" customWidth="1"/>
    <col min="5382" max="5384" width="9.109375" style="1"/>
    <col min="5385" max="5385" width="12.44140625" style="1" customWidth="1"/>
    <col min="5386" max="5386" width="5.44140625" style="1" customWidth="1"/>
    <col min="5387" max="5387" width="7.109375" style="1" customWidth="1"/>
    <col min="5388" max="5388" width="9.109375" style="1"/>
    <col min="5389" max="5389" width="9.5546875" style="1" customWidth="1"/>
    <col min="5390" max="5632" width="9.109375" style="1"/>
    <col min="5633" max="5633" width="5.109375" style="1" customWidth="1"/>
    <col min="5634" max="5636" width="9.109375" style="1"/>
    <col min="5637" max="5637" width="5.33203125" style="1" customWidth="1"/>
    <col min="5638" max="5640" width="9.109375" style="1"/>
    <col min="5641" max="5641" width="12.44140625" style="1" customWidth="1"/>
    <col min="5642" max="5642" width="5.44140625" style="1" customWidth="1"/>
    <col min="5643" max="5643" width="7.109375" style="1" customWidth="1"/>
    <col min="5644" max="5644" width="9.109375" style="1"/>
    <col min="5645" max="5645" width="9.5546875" style="1" customWidth="1"/>
    <col min="5646" max="5888" width="9.109375" style="1"/>
    <col min="5889" max="5889" width="5.109375" style="1" customWidth="1"/>
    <col min="5890" max="5892" width="9.109375" style="1"/>
    <col min="5893" max="5893" width="5.33203125" style="1" customWidth="1"/>
    <col min="5894" max="5896" width="9.109375" style="1"/>
    <col min="5897" max="5897" width="12.44140625" style="1" customWidth="1"/>
    <col min="5898" max="5898" width="5.44140625" style="1" customWidth="1"/>
    <col min="5899" max="5899" width="7.109375" style="1" customWidth="1"/>
    <col min="5900" max="5900" width="9.109375" style="1"/>
    <col min="5901" max="5901" width="9.5546875" style="1" customWidth="1"/>
    <col min="5902" max="6144" width="9.109375" style="1"/>
    <col min="6145" max="6145" width="5.109375" style="1" customWidth="1"/>
    <col min="6146" max="6148" width="9.109375" style="1"/>
    <col min="6149" max="6149" width="5.33203125" style="1" customWidth="1"/>
    <col min="6150" max="6152" width="9.109375" style="1"/>
    <col min="6153" max="6153" width="12.44140625" style="1" customWidth="1"/>
    <col min="6154" max="6154" width="5.44140625" style="1" customWidth="1"/>
    <col min="6155" max="6155" width="7.109375" style="1" customWidth="1"/>
    <col min="6156" max="6156" width="9.109375" style="1"/>
    <col min="6157" max="6157" width="9.5546875" style="1" customWidth="1"/>
    <col min="6158" max="6400" width="9.109375" style="1"/>
    <col min="6401" max="6401" width="5.109375" style="1" customWidth="1"/>
    <col min="6402" max="6404" width="9.109375" style="1"/>
    <col min="6405" max="6405" width="5.33203125" style="1" customWidth="1"/>
    <col min="6406" max="6408" width="9.109375" style="1"/>
    <col min="6409" max="6409" width="12.44140625" style="1" customWidth="1"/>
    <col min="6410" max="6410" width="5.44140625" style="1" customWidth="1"/>
    <col min="6411" max="6411" width="7.109375" style="1" customWidth="1"/>
    <col min="6412" max="6412" width="9.109375" style="1"/>
    <col min="6413" max="6413" width="9.5546875" style="1" customWidth="1"/>
    <col min="6414" max="6656" width="9.109375" style="1"/>
    <col min="6657" max="6657" width="5.109375" style="1" customWidth="1"/>
    <col min="6658" max="6660" width="9.109375" style="1"/>
    <col min="6661" max="6661" width="5.33203125" style="1" customWidth="1"/>
    <col min="6662" max="6664" width="9.109375" style="1"/>
    <col min="6665" max="6665" width="12.44140625" style="1" customWidth="1"/>
    <col min="6666" max="6666" width="5.44140625" style="1" customWidth="1"/>
    <col min="6667" max="6667" width="7.109375" style="1" customWidth="1"/>
    <col min="6668" max="6668" width="9.109375" style="1"/>
    <col min="6669" max="6669" width="9.5546875" style="1" customWidth="1"/>
    <col min="6670" max="6912" width="9.109375" style="1"/>
    <col min="6913" max="6913" width="5.109375" style="1" customWidth="1"/>
    <col min="6914" max="6916" width="9.109375" style="1"/>
    <col min="6917" max="6917" width="5.33203125" style="1" customWidth="1"/>
    <col min="6918" max="6920" width="9.109375" style="1"/>
    <col min="6921" max="6921" width="12.44140625" style="1" customWidth="1"/>
    <col min="6922" max="6922" width="5.44140625" style="1" customWidth="1"/>
    <col min="6923" max="6923" width="7.109375" style="1" customWidth="1"/>
    <col min="6924" max="6924" width="9.109375" style="1"/>
    <col min="6925" max="6925" width="9.5546875" style="1" customWidth="1"/>
    <col min="6926" max="7168" width="9.109375" style="1"/>
    <col min="7169" max="7169" width="5.109375" style="1" customWidth="1"/>
    <col min="7170" max="7172" width="9.109375" style="1"/>
    <col min="7173" max="7173" width="5.33203125" style="1" customWidth="1"/>
    <col min="7174" max="7176" width="9.109375" style="1"/>
    <col min="7177" max="7177" width="12.44140625" style="1" customWidth="1"/>
    <col min="7178" max="7178" width="5.44140625" style="1" customWidth="1"/>
    <col min="7179" max="7179" width="7.109375" style="1" customWidth="1"/>
    <col min="7180" max="7180" width="9.109375" style="1"/>
    <col min="7181" max="7181" width="9.5546875" style="1" customWidth="1"/>
    <col min="7182" max="7424" width="9.109375" style="1"/>
    <col min="7425" max="7425" width="5.109375" style="1" customWidth="1"/>
    <col min="7426" max="7428" width="9.109375" style="1"/>
    <col min="7429" max="7429" width="5.33203125" style="1" customWidth="1"/>
    <col min="7430" max="7432" width="9.109375" style="1"/>
    <col min="7433" max="7433" width="12.44140625" style="1" customWidth="1"/>
    <col min="7434" max="7434" width="5.44140625" style="1" customWidth="1"/>
    <col min="7435" max="7435" width="7.109375" style="1" customWidth="1"/>
    <col min="7436" max="7436" width="9.109375" style="1"/>
    <col min="7437" max="7437" width="9.5546875" style="1" customWidth="1"/>
    <col min="7438" max="7680" width="9.109375" style="1"/>
    <col min="7681" max="7681" width="5.109375" style="1" customWidth="1"/>
    <col min="7682" max="7684" width="9.109375" style="1"/>
    <col min="7685" max="7685" width="5.33203125" style="1" customWidth="1"/>
    <col min="7686" max="7688" width="9.109375" style="1"/>
    <col min="7689" max="7689" width="12.44140625" style="1" customWidth="1"/>
    <col min="7690" max="7690" width="5.44140625" style="1" customWidth="1"/>
    <col min="7691" max="7691" width="7.109375" style="1" customWidth="1"/>
    <col min="7692" max="7692" width="9.109375" style="1"/>
    <col min="7693" max="7693" width="9.5546875" style="1" customWidth="1"/>
    <col min="7694" max="7936" width="9.109375" style="1"/>
    <col min="7937" max="7937" width="5.109375" style="1" customWidth="1"/>
    <col min="7938" max="7940" width="9.109375" style="1"/>
    <col min="7941" max="7941" width="5.33203125" style="1" customWidth="1"/>
    <col min="7942" max="7944" width="9.109375" style="1"/>
    <col min="7945" max="7945" width="12.44140625" style="1" customWidth="1"/>
    <col min="7946" max="7946" width="5.44140625" style="1" customWidth="1"/>
    <col min="7947" max="7947" width="7.109375" style="1" customWidth="1"/>
    <col min="7948" max="7948" width="9.109375" style="1"/>
    <col min="7949" max="7949" width="9.5546875" style="1" customWidth="1"/>
    <col min="7950" max="8192" width="9.109375" style="1"/>
    <col min="8193" max="8193" width="5.109375" style="1" customWidth="1"/>
    <col min="8194" max="8196" width="9.109375" style="1"/>
    <col min="8197" max="8197" width="5.33203125" style="1" customWidth="1"/>
    <col min="8198" max="8200" width="9.109375" style="1"/>
    <col min="8201" max="8201" width="12.44140625" style="1" customWidth="1"/>
    <col min="8202" max="8202" width="5.44140625" style="1" customWidth="1"/>
    <col min="8203" max="8203" width="7.109375" style="1" customWidth="1"/>
    <col min="8204" max="8204" width="9.109375" style="1"/>
    <col min="8205" max="8205" width="9.5546875" style="1" customWidth="1"/>
    <col min="8206" max="8448" width="9.109375" style="1"/>
    <col min="8449" max="8449" width="5.109375" style="1" customWidth="1"/>
    <col min="8450" max="8452" width="9.109375" style="1"/>
    <col min="8453" max="8453" width="5.33203125" style="1" customWidth="1"/>
    <col min="8454" max="8456" width="9.109375" style="1"/>
    <col min="8457" max="8457" width="12.44140625" style="1" customWidth="1"/>
    <col min="8458" max="8458" width="5.44140625" style="1" customWidth="1"/>
    <col min="8459" max="8459" width="7.109375" style="1" customWidth="1"/>
    <col min="8460" max="8460" width="9.109375" style="1"/>
    <col min="8461" max="8461" width="9.5546875" style="1" customWidth="1"/>
    <col min="8462" max="8704" width="9.109375" style="1"/>
    <col min="8705" max="8705" width="5.109375" style="1" customWidth="1"/>
    <col min="8706" max="8708" width="9.109375" style="1"/>
    <col min="8709" max="8709" width="5.33203125" style="1" customWidth="1"/>
    <col min="8710" max="8712" width="9.109375" style="1"/>
    <col min="8713" max="8713" width="12.44140625" style="1" customWidth="1"/>
    <col min="8714" max="8714" width="5.44140625" style="1" customWidth="1"/>
    <col min="8715" max="8715" width="7.109375" style="1" customWidth="1"/>
    <col min="8716" max="8716" width="9.109375" style="1"/>
    <col min="8717" max="8717" width="9.5546875" style="1" customWidth="1"/>
    <col min="8718" max="8960" width="9.109375" style="1"/>
    <col min="8961" max="8961" width="5.109375" style="1" customWidth="1"/>
    <col min="8962" max="8964" width="9.109375" style="1"/>
    <col min="8965" max="8965" width="5.33203125" style="1" customWidth="1"/>
    <col min="8966" max="8968" width="9.109375" style="1"/>
    <col min="8969" max="8969" width="12.44140625" style="1" customWidth="1"/>
    <col min="8970" max="8970" width="5.44140625" style="1" customWidth="1"/>
    <col min="8971" max="8971" width="7.109375" style="1" customWidth="1"/>
    <col min="8972" max="8972" width="9.109375" style="1"/>
    <col min="8973" max="8973" width="9.5546875" style="1" customWidth="1"/>
    <col min="8974" max="9216" width="9.109375" style="1"/>
    <col min="9217" max="9217" width="5.109375" style="1" customWidth="1"/>
    <col min="9218" max="9220" width="9.109375" style="1"/>
    <col min="9221" max="9221" width="5.33203125" style="1" customWidth="1"/>
    <col min="9222" max="9224" width="9.109375" style="1"/>
    <col min="9225" max="9225" width="12.44140625" style="1" customWidth="1"/>
    <col min="9226" max="9226" width="5.44140625" style="1" customWidth="1"/>
    <col min="9227" max="9227" width="7.109375" style="1" customWidth="1"/>
    <col min="9228" max="9228" width="9.109375" style="1"/>
    <col min="9229" max="9229" width="9.5546875" style="1" customWidth="1"/>
    <col min="9230" max="9472" width="9.109375" style="1"/>
    <col min="9473" max="9473" width="5.109375" style="1" customWidth="1"/>
    <col min="9474" max="9476" width="9.109375" style="1"/>
    <col min="9477" max="9477" width="5.33203125" style="1" customWidth="1"/>
    <col min="9478" max="9480" width="9.109375" style="1"/>
    <col min="9481" max="9481" width="12.44140625" style="1" customWidth="1"/>
    <col min="9482" max="9482" width="5.44140625" style="1" customWidth="1"/>
    <col min="9483" max="9483" width="7.109375" style="1" customWidth="1"/>
    <col min="9484" max="9484" width="9.109375" style="1"/>
    <col min="9485" max="9485" width="9.5546875" style="1" customWidth="1"/>
    <col min="9486" max="9728" width="9.109375" style="1"/>
    <col min="9729" max="9729" width="5.109375" style="1" customWidth="1"/>
    <col min="9730" max="9732" width="9.109375" style="1"/>
    <col min="9733" max="9733" width="5.33203125" style="1" customWidth="1"/>
    <col min="9734" max="9736" width="9.109375" style="1"/>
    <col min="9737" max="9737" width="12.44140625" style="1" customWidth="1"/>
    <col min="9738" max="9738" width="5.44140625" style="1" customWidth="1"/>
    <col min="9739" max="9739" width="7.109375" style="1" customWidth="1"/>
    <col min="9740" max="9740" width="9.109375" style="1"/>
    <col min="9741" max="9741" width="9.5546875" style="1" customWidth="1"/>
    <col min="9742" max="9984" width="9.109375" style="1"/>
    <col min="9985" max="9985" width="5.109375" style="1" customWidth="1"/>
    <col min="9986" max="9988" width="9.109375" style="1"/>
    <col min="9989" max="9989" width="5.33203125" style="1" customWidth="1"/>
    <col min="9990" max="9992" width="9.109375" style="1"/>
    <col min="9993" max="9993" width="12.44140625" style="1" customWidth="1"/>
    <col min="9994" max="9994" width="5.44140625" style="1" customWidth="1"/>
    <col min="9995" max="9995" width="7.109375" style="1" customWidth="1"/>
    <col min="9996" max="9996" width="9.109375" style="1"/>
    <col min="9997" max="9997" width="9.5546875" style="1" customWidth="1"/>
    <col min="9998" max="10240" width="9.109375" style="1"/>
    <col min="10241" max="10241" width="5.109375" style="1" customWidth="1"/>
    <col min="10242" max="10244" width="9.109375" style="1"/>
    <col min="10245" max="10245" width="5.33203125" style="1" customWidth="1"/>
    <col min="10246" max="10248" width="9.109375" style="1"/>
    <col min="10249" max="10249" width="12.44140625" style="1" customWidth="1"/>
    <col min="10250" max="10250" width="5.44140625" style="1" customWidth="1"/>
    <col min="10251" max="10251" width="7.109375" style="1" customWidth="1"/>
    <col min="10252" max="10252" width="9.109375" style="1"/>
    <col min="10253" max="10253" width="9.5546875" style="1" customWidth="1"/>
    <col min="10254" max="10496" width="9.109375" style="1"/>
    <col min="10497" max="10497" width="5.109375" style="1" customWidth="1"/>
    <col min="10498" max="10500" width="9.109375" style="1"/>
    <col min="10501" max="10501" width="5.33203125" style="1" customWidth="1"/>
    <col min="10502" max="10504" width="9.109375" style="1"/>
    <col min="10505" max="10505" width="12.44140625" style="1" customWidth="1"/>
    <col min="10506" max="10506" width="5.44140625" style="1" customWidth="1"/>
    <col min="10507" max="10507" width="7.109375" style="1" customWidth="1"/>
    <col min="10508" max="10508" width="9.109375" style="1"/>
    <col min="10509" max="10509" width="9.5546875" style="1" customWidth="1"/>
    <col min="10510" max="10752" width="9.109375" style="1"/>
    <col min="10753" max="10753" width="5.109375" style="1" customWidth="1"/>
    <col min="10754" max="10756" width="9.109375" style="1"/>
    <col min="10757" max="10757" width="5.33203125" style="1" customWidth="1"/>
    <col min="10758" max="10760" width="9.109375" style="1"/>
    <col min="10761" max="10761" width="12.44140625" style="1" customWidth="1"/>
    <col min="10762" max="10762" width="5.44140625" style="1" customWidth="1"/>
    <col min="10763" max="10763" width="7.109375" style="1" customWidth="1"/>
    <col min="10764" max="10764" width="9.109375" style="1"/>
    <col min="10765" max="10765" width="9.5546875" style="1" customWidth="1"/>
    <col min="10766" max="11008" width="9.109375" style="1"/>
    <col min="11009" max="11009" width="5.109375" style="1" customWidth="1"/>
    <col min="11010" max="11012" width="9.109375" style="1"/>
    <col min="11013" max="11013" width="5.33203125" style="1" customWidth="1"/>
    <col min="11014" max="11016" width="9.109375" style="1"/>
    <col min="11017" max="11017" width="12.44140625" style="1" customWidth="1"/>
    <col min="11018" max="11018" width="5.44140625" style="1" customWidth="1"/>
    <col min="11019" max="11019" width="7.109375" style="1" customWidth="1"/>
    <col min="11020" max="11020" width="9.109375" style="1"/>
    <col min="11021" max="11021" width="9.5546875" style="1" customWidth="1"/>
    <col min="11022" max="11264" width="9.109375" style="1"/>
    <col min="11265" max="11265" width="5.109375" style="1" customWidth="1"/>
    <col min="11266" max="11268" width="9.109375" style="1"/>
    <col min="11269" max="11269" width="5.33203125" style="1" customWidth="1"/>
    <col min="11270" max="11272" width="9.109375" style="1"/>
    <col min="11273" max="11273" width="12.44140625" style="1" customWidth="1"/>
    <col min="11274" max="11274" width="5.44140625" style="1" customWidth="1"/>
    <col min="11275" max="11275" width="7.109375" style="1" customWidth="1"/>
    <col min="11276" max="11276" width="9.109375" style="1"/>
    <col min="11277" max="11277" width="9.5546875" style="1" customWidth="1"/>
    <col min="11278" max="11520" width="9.109375" style="1"/>
    <col min="11521" max="11521" width="5.109375" style="1" customWidth="1"/>
    <col min="11522" max="11524" width="9.109375" style="1"/>
    <col min="11525" max="11525" width="5.33203125" style="1" customWidth="1"/>
    <col min="11526" max="11528" width="9.109375" style="1"/>
    <col min="11529" max="11529" width="12.44140625" style="1" customWidth="1"/>
    <col min="11530" max="11530" width="5.44140625" style="1" customWidth="1"/>
    <col min="11531" max="11531" width="7.109375" style="1" customWidth="1"/>
    <col min="11532" max="11532" width="9.109375" style="1"/>
    <col min="11533" max="11533" width="9.5546875" style="1" customWidth="1"/>
    <col min="11534" max="11776" width="9.109375" style="1"/>
    <col min="11777" max="11777" width="5.109375" style="1" customWidth="1"/>
    <col min="11778" max="11780" width="9.109375" style="1"/>
    <col min="11781" max="11781" width="5.33203125" style="1" customWidth="1"/>
    <col min="11782" max="11784" width="9.109375" style="1"/>
    <col min="11785" max="11785" width="12.44140625" style="1" customWidth="1"/>
    <col min="11786" max="11786" width="5.44140625" style="1" customWidth="1"/>
    <col min="11787" max="11787" width="7.109375" style="1" customWidth="1"/>
    <col min="11788" max="11788" width="9.109375" style="1"/>
    <col min="11789" max="11789" width="9.5546875" style="1" customWidth="1"/>
    <col min="11790" max="12032" width="9.109375" style="1"/>
    <col min="12033" max="12033" width="5.109375" style="1" customWidth="1"/>
    <col min="12034" max="12036" width="9.109375" style="1"/>
    <col min="12037" max="12037" width="5.33203125" style="1" customWidth="1"/>
    <col min="12038" max="12040" width="9.109375" style="1"/>
    <col min="12041" max="12041" width="12.44140625" style="1" customWidth="1"/>
    <col min="12042" max="12042" width="5.44140625" style="1" customWidth="1"/>
    <col min="12043" max="12043" width="7.109375" style="1" customWidth="1"/>
    <col min="12044" max="12044" width="9.109375" style="1"/>
    <col min="12045" max="12045" width="9.5546875" style="1" customWidth="1"/>
    <col min="12046" max="12288" width="9.109375" style="1"/>
    <col min="12289" max="12289" width="5.109375" style="1" customWidth="1"/>
    <col min="12290" max="12292" width="9.109375" style="1"/>
    <col min="12293" max="12293" width="5.33203125" style="1" customWidth="1"/>
    <col min="12294" max="12296" width="9.109375" style="1"/>
    <col min="12297" max="12297" width="12.44140625" style="1" customWidth="1"/>
    <col min="12298" max="12298" width="5.44140625" style="1" customWidth="1"/>
    <col min="12299" max="12299" width="7.109375" style="1" customWidth="1"/>
    <col min="12300" max="12300" width="9.109375" style="1"/>
    <col min="12301" max="12301" width="9.5546875" style="1" customWidth="1"/>
    <col min="12302" max="12544" width="9.109375" style="1"/>
    <col min="12545" max="12545" width="5.109375" style="1" customWidth="1"/>
    <col min="12546" max="12548" width="9.109375" style="1"/>
    <col min="12549" max="12549" width="5.33203125" style="1" customWidth="1"/>
    <col min="12550" max="12552" width="9.109375" style="1"/>
    <col min="12553" max="12553" width="12.44140625" style="1" customWidth="1"/>
    <col min="12554" max="12554" width="5.44140625" style="1" customWidth="1"/>
    <col min="12555" max="12555" width="7.109375" style="1" customWidth="1"/>
    <col min="12556" max="12556" width="9.109375" style="1"/>
    <col min="12557" max="12557" width="9.5546875" style="1" customWidth="1"/>
    <col min="12558" max="12800" width="9.109375" style="1"/>
    <col min="12801" max="12801" width="5.109375" style="1" customWidth="1"/>
    <col min="12802" max="12804" width="9.109375" style="1"/>
    <col min="12805" max="12805" width="5.33203125" style="1" customWidth="1"/>
    <col min="12806" max="12808" width="9.109375" style="1"/>
    <col min="12809" max="12809" width="12.44140625" style="1" customWidth="1"/>
    <col min="12810" max="12810" width="5.44140625" style="1" customWidth="1"/>
    <col min="12811" max="12811" width="7.109375" style="1" customWidth="1"/>
    <col min="12812" max="12812" width="9.109375" style="1"/>
    <col min="12813" max="12813" width="9.5546875" style="1" customWidth="1"/>
    <col min="12814" max="13056" width="9.109375" style="1"/>
    <col min="13057" max="13057" width="5.109375" style="1" customWidth="1"/>
    <col min="13058" max="13060" width="9.109375" style="1"/>
    <col min="13061" max="13061" width="5.33203125" style="1" customWidth="1"/>
    <col min="13062" max="13064" width="9.109375" style="1"/>
    <col min="13065" max="13065" width="12.44140625" style="1" customWidth="1"/>
    <col min="13066" max="13066" width="5.44140625" style="1" customWidth="1"/>
    <col min="13067" max="13067" width="7.109375" style="1" customWidth="1"/>
    <col min="13068" max="13068" width="9.109375" style="1"/>
    <col min="13069" max="13069" width="9.5546875" style="1" customWidth="1"/>
    <col min="13070" max="13312" width="9.109375" style="1"/>
    <col min="13313" max="13313" width="5.109375" style="1" customWidth="1"/>
    <col min="13314" max="13316" width="9.109375" style="1"/>
    <col min="13317" max="13317" width="5.33203125" style="1" customWidth="1"/>
    <col min="13318" max="13320" width="9.109375" style="1"/>
    <col min="13321" max="13321" width="12.44140625" style="1" customWidth="1"/>
    <col min="13322" max="13322" width="5.44140625" style="1" customWidth="1"/>
    <col min="13323" max="13323" width="7.109375" style="1" customWidth="1"/>
    <col min="13324" max="13324" width="9.109375" style="1"/>
    <col min="13325" max="13325" width="9.5546875" style="1" customWidth="1"/>
    <col min="13326" max="13568" width="9.109375" style="1"/>
    <col min="13569" max="13569" width="5.109375" style="1" customWidth="1"/>
    <col min="13570" max="13572" width="9.109375" style="1"/>
    <col min="13573" max="13573" width="5.33203125" style="1" customWidth="1"/>
    <col min="13574" max="13576" width="9.109375" style="1"/>
    <col min="13577" max="13577" width="12.44140625" style="1" customWidth="1"/>
    <col min="13578" max="13578" width="5.44140625" style="1" customWidth="1"/>
    <col min="13579" max="13579" width="7.109375" style="1" customWidth="1"/>
    <col min="13580" max="13580" width="9.109375" style="1"/>
    <col min="13581" max="13581" width="9.5546875" style="1" customWidth="1"/>
    <col min="13582" max="13824" width="9.109375" style="1"/>
    <col min="13825" max="13825" width="5.109375" style="1" customWidth="1"/>
    <col min="13826" max="13828" width="9.109375" style="1"/>
    <col min="13829" max="13829" width="5.33203125" style="1" customWidth="1"/>
    <col min="13830" max="13832" width="9.109375" style="1"/>
    <col min="13833" max="13833" width="12.44140625" style="1" customWidth="1"/>
    <col min="13834" max="13834" width="5.44140625" style="1" customWidth="1"/>
    <col min="13835" max="13835" width="7.109375" style="1" customWidth="1"/>
    <col min="13836" max="13836" width="9.109375" style="1"/>
    <col min="13837" max="13837" width="9.5546875" style="1" customWidth="1"/>
    <col min="13838" max="14080" width="9.109375" style="1"/>
    <col min="14081" max="14081" width="5.109375" style="1" customWidth="1"/>
    <col min="14082" max="14084" width="9.109375" style="1"/>
    <col min="14085" max="14085" width="5.33203125" style="1" customWidth="1"/>
    <col min="14086" max="14088" width="9.109375" style="1"/>
    <col min="14089" max="14089" width="12.44140625" style="1" customWidth="1"/>
    <col min="14090" max="14090" width="5.44140625" style="1" customWidth="1"/>
    <col min="14091" max="14091" width="7.109375" style="1" customWidth="1"/>
    <col min="14092" max="14092" width="9.109375" style="1"/>
    <col min="14093" max="14093" width="9.5546875" style="1" customWidth="1"/>
    <col min="14094" max="14336" width="9.109375" style="1"/>
    <col min="14337" max="14337" width="5.109375" style="1" customWidth="1"/>
    <col min="14338" max="14340" width="9.109375" style="1"/>
    <col min="14341" max="14341" width="5.33203125" style="1" customWidth="1"/>
    <col min="14342" max="14344" width="9.109375" style="1"/>
    <col min="14345" max="14345" width="12.44140625" style="1" customWidth="1"/>
    <col min="14346" max="14346" width="5.44140625" style="1" customWidth="1"/>
    <col min="14347" max="14347" width="7.109375" style="1" customWidth="1"/>
    <col min="14348" max="14348" width="9.109375" style="1"/>
    <col min="14349" max="14349" width="9.5546875" style="1" customWidth="1"/>
    <col min="14350" max="14592" width="9.109375" style="1"/>
    <col min="14593" max="14593" width="5.109375" style="1" customWidth="1"/>
    <col min="14594" max="14596" width="9.109375" style="1"/>
    <col min="14597" max="14597" width="5.33203125" style="1" customWidth="1"/>
    <col min="14598" max="14600" width="9.109375" style="1"/>
    <col min="14601" max="14601" width="12.44140625" style="1" customWidth="1"/>
    <col min="14602" max="14602" width="5.44140625" style="1" customWidth="1"/>
    <col min="14603" max="14603" width="7.109375" style="1" customWidth="1"/>
    <col min="14604" max="14604" width="9.109375" style="1"/>
    <col min="14605" max="14605" width="9.5546875" style="1" customWidth="1"/>
    <col min="14606" max="14848" width="9.109375" style="1"/>
    <col min="14849" max="14849" width="5.109375" style="1" customWidth="1"/>
    <col min="14850" max="14852" width="9.109375" style="1"/>
    <col min="14853" max="14853" width="5.33203125" style="1" customWidth="1"/>
    <col min="14854" max="14856" width="9.109375" style="1"/>
    <col min="14857" max="14857" width="12.44140625" style="1" customWidth="1"/>
    <col min="14858" max="14858" width="5.44140625" style="1" customWidth="1"/>
    <col min="14859" max="14859" width="7.109375" style="1" customWidth="1"/>
    <col min="14860" max="14860" width="9.109375" style="1"/>
    <col min="14861" max="14861" width="9.5546875" style="1" customWidth="1"/>
    <col min="14862" max="15104" width="9.109375" style="1"/>
    <col min="15105" max="15105" width="5.109375" style="1" customWidth="1"/>
    <col min="15106" max="15108" width="9.109375" style="1"/>
    <col min="15109" max="15109" width="5.33203125" style="1" customWidth="1"/>
    <col min="15110" max="15112" width="9.109375" style="1"/>
    <col min="15113" max="15113" width="12.44140625" style="1" customWidth="1"/>
    <col min="15114" max="15114" width="5.44140625" style="1" customWidth="1"/>
    <col min="15115" max="15115" width="7.109375" style="1" customWidth="1"/>
    <col min="15116" max="15116" width="9.109375" style="1"/>
    <col min="15117" max="15117" width="9.5546875" style="1" customWidth="1"/>
    <col min="15118" max="15360" width="9.109375" style="1"/>
    <col min="15361" max="15361" width="5.109375" style="1" customWidth="1"/>
    <col min="15362" max="15364" width="9.109375" style="1"/>
    <col min="15365" max="15365" width="5.33203125" style="1" customWidth="1"/>
    <col min="15366" max="15368" width="9.109375" style="1"/>
    <col min="15369" max="15369" width="12.44140625" style="1" customWidth="1"/>
    <col min="15370" max="15370" width="5.44140625" style="1" customWidth="1"/>
    <col min="15371" max="15371" width="7.109375" style="1" customWidth="1"/>
    <col min="15372" max="15372" width="9.109375" style="1"/>
    <col min="15373" max="15373" width="9.5546875" style="1" customWidth="1"/>
    <col min="15374" max="15616" width="9.109375" style="1"/>
    <col min="15617" max="15617" width="5.109375" style="1" customWidth="1"/>
    <col min="15618" max="15620" width="9.109375" style="1"/>
    <col min="15621" max="15621" width="5.33203125" style="1" customWidth="1"/>
    <col min="15622" max="15624" width="9.109375" style="1"/>
    <col min="15625" max="15625" width="12.44140625" style="1" customWidth="1"/>
    <col min="15626" max="15626" width="5.44140625" style="1" customWidth="1"/>
    <col min="15627" max="15627" width="7.109375" style="1" customWidth="1"/>
    <col min="15628" max="15628" width="9.109375" style="1"/>
    <col min="15629" max="15629" width="9.5546875" style="1" customWidth="1"/>
    <col min="15630" max="15872" width="9.109375" style="1"/>
    <col min="15873" max="15873" width="5.109375" style="1" customWidth="1"/>
    <col min="15874" max="15876" width="9.109375" style="1"/>
    <col min="15877" max="15877" width="5.33203125" style="1" customWidth="1"/>
    <col min="15878" max="15880" width="9.109375" style="1"/>
    <col min="15881" max="15881" width="12.44140625" style="1" customWidth="1"/>
    <col min="15882" max="15882" width="5.44140625" style="1" customWidth="1"/>
    <col min="15883" max="15883" width="7.109375" style="1" customWidth="1"/>
    <col min="15884" max="15884" width="9.109375" style="1"/>
    <col min="15885" max="15885" width="9.5546875" style="1" customWidth="1"/>
    <col min="15886" max="16128" width="9.109375" style="1"/>
    <col min="16129" max="16129" width="5.109375" style="1" customWidth="1"/>
    <col min="16130" max="16132" width="9.109375" style="1"/>
    <col min="16133" max="16133" width="5.33203125" style="1" customWidth="1"/>
    <col min="16134" max="16136" width="9.109375" style="1"/>
    <col min="16137" max="16137" width="12.44140625" style="1" customWidth="1"/>
    <col min="16138" max="16138" width="5.44140625" style="1" customWidth="1"/>
    <col min="16139" max="16139" width="7.109375" style="1" customWidth="1"/>
    <col min="16140" max="16140" width="9.109375" style="1"/>
    <col min="16141" max="16141" width="9.5546875" style="1" customWidth="1"/>
    <col min="16142" max="16384" width="9.109375" style="1"/>
  </cols>
  <sheetData>
    <row r="1" spans="1:15" ht="45" customHeight="1" x14ac:dyDescent="0.25">
      <c r="A1" s="62" t="s">
        <v>110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</row>
    <row r="2" spans="1:15" x14ac:dyDescent="0.25">
      <c r="A2" s="63" t="s">
        <v>111</v>
      </c>
      <c r="B2" s="63"/>
      <c r="C2" s="63"/>
      <c r="D2" s="63"/>
      <c r="E2" s="63"/>
      <c r="F2" s="63"/>
      <c r="G2" s="63" t="s">
        <v>170</v>
      </c>
      <c r="H2" s="63"/>
      <c r="I2" s="63"/>
      <c r="J2" s="63" t="s">
        <v>114</v>
      </c>
      <c r="K2" s="63"/>
      <c r="L2" s="63"/>
      <c r="M2" s="63"/>
      <c r="N2" s="63"/>
      <c r="O2" s="63"/>
    </row>
    <row r="3" spans="1:15" x14ac:dyDescent="0.25">
      <c r="A3" s="63" t="s">
        <v>112</v>
      </c>
      <c r="B3" s="63"/>
      <c r="C3" s="63"/>
      <c r="D3" s="63"/>
      <c r="E3" s="63"/>
      <c r="F3" s="63"/>
      <c r="G3" s="63" t="s">
        <v>171</v>
      </c>
      <c r="H3" s="63"/>
      <c r="I3" s="63"/>
      <c r="J3" s="63" t="s">
        <v>115</v>
      </c>
      <c r="K3" s="63"/>
      <c r="L3" s="63"/>
      <c r="M3" s="63"/>
      <c r="N3" s="63"/>
      <c r="O3" s="63"/>
    </row>
    <row r="4" spans="1:15" x14ac:dyDescent="0.25">
      <c r="A4" s="63" t="s">
        <v>169</v>
      </c>
      <c r="B4" s="63"/>
      <c r="C4" s="63"/>
      <c r="D4" s="63"/>
      <c r="E4" s="63"/>
      <c r="F4" s="63"/>
      <c r="G4" s="63" t="s">
        <v>113</v>
      </c>
      <c r="H4" s="63"/>
      <c r="I4" s="63"/>
      <c r="J4" s="63" t="s">
        <v>116</v>
      </c>
      <c r="K4" s="63"/>
      <c r="L4" s="63"/>
      <c r="M4" s="63"/>
      <c r="N4" s="63"/>
      <c r="O4" s="63"/>
    </row>
    <row r="5" spans="1:15" ht="15.6" x14ac:dyDescent="0.3">
      <c r="A5" s="64" t="s">
        <v>109</v>
      </c>
      <c r="B5" s="64"/>
      <c r="C5" s="64"/>
      <c r="D5" s="64"/>
      <c r="E5" s="64" t="s">
        <v>108</v>
      </c>
      <c r="F5" s="64"/>
      <c r="G5" s="64"/>
      <c r="H5" s="64"/>
      <c r="I5" s="16"/>
      <c r="J5" s="64" t="s">
        <v>107</v>
      </c>
      <c r="K5" s="64"/>
      <c r="L5" s="64"/>
      <c r="M5" s="64"/>
      <c r="N5" s="64"/>
      <c r="O5" s="64"/>
    </row>
    <row r="6" spans="1:15" x14ac:dyDescent="0.25">
      <c r="A6" s="4"/>
      <c r="B6" s="63" t="s">
        <v>106</v>
      </c>
      <c r="C6" s="63"/>
      <c r="D6" s="63"/>
      <c r="E6" s="4"/>
      <c r="F6" s="63" t="s">
        <v>105</v>
      </c>
      <c r="G6" s="63"/>
      <c r="H6" s="63"/>
      <c r="I6" s="63"/>
      <c r="J6" s="22"/>
      <c r="K6" s="63" t="s">
        <v>104</v>
      </c>
      <c r="L6" s="63"/>
      <c r="M6" s="63"/>
      <c r="N6" s="63"/>
      <c r="O6" s="63"/>
    </row>
    <row r="7" spans="1:15" x14ac:dyDescent="0.25">
      <c r="A7" s="4"/>
      <c r="B7" s="63" t="s">
        <v>103</v>
      </c>
      <c r="C7" s="63"/>
      <c r="D7" s="63"/>
      <c r="E7" s="4"/>
      <c r="F7" s="63" t="s">
        <v>102</v>
      </c>
      <c r="G7" s="63"/>
      <c r="H7" s="63"/>
      <c r="I7" s="63"/>
      <c r="J7" s="17"/>
      <c r="K7" s="63" t="s">
        <v>101</v>
      </c>
      <c r="L7" s="63"/>
      <c r="M7" s="63"/>
      <c r="N7" s="63"/>
      <c r="O7" s="63"/>
    </row>
    <row r="8" spans="1:15" x14ac:dyDescent="0.25">
      <c r="A8" s="11"/>
      <c r="B8" s="63" t="s">
        <v>100</v>
      </c>
      <c r="C8" s="63"/>
      <c r="D8" s="63"/>
      <c r="E8" s="8"/>
      <c r="F8" s="63" t="s">
        <v>99</v>
      </c>
      <c r="G8" s="63"/>
      <c r="H8" s="63"/>
      <c r="I8" s="63"/>
      <c r="J8" s="4"/>
      <c r="K8" s="63" t="s">
        <v>98</v>
      </c>
      <c r="L8" s="63"/>
      <c r="M8" s="63"/>
      <c r="N8" s="63"/>
      <c r="O8" s="63"/>
    </row>
    <row r="9" spans="1:15" x14ac:dyDescent="0.25">
      <c r="A9" s="4"/>
      <c r="B9" s="63" t="s">
        <v>97</v>
      </c>
      <c r="C9" s="63"/>
      <c r="D9" s="63"/>
      <c r="E9" s="8"/>
      <c r="F9" s="63" t="s">
        <v>96</v>
      </c>
      <c r="G9" s="63"/>
      <c r="H9" s="63"/>
      <c r="I9" s="63"/>
      <c r="J9" s="4"/>
      <c r="K9" s="63" t="s">
        <v>95</v>
      </c>
      <c r="L9" s="63"/>
      <c r="M9" s="63"/>
      <c r="N9" s="63"/>
      <c r="O9" s="63"/>
    </row>
    <row r="10" spans="1:15" x14ac:dyDescent="0.25">
      <c r="A10" s="11"/>
      <c r="B10" s="63" t="s">
        <v>94</v>
      </c>
      <c r="C10" s="63"/>
      <c r="D10" s="63"/>
      <c r="E10" s="4"/>
      <c r="F10" s="63" t="s">
        <v>93</v>
      </c>
      <c r="G10" s="63"/>
      <c r="H10" s="63"/>
      <c r="I10" s="63"/>
      <c r="J10" s="4"/>
      <c r="K10" s="63" t="s">
        <v>92</v>
      </c>
      <c r="L10" s="63"/>
      <c r="M10" s="63"/>
      <c r="N10" s="63"/>
      <c r="O10" s="63"/>
    </row>
    <row r="11" spans="1:15" x14ac:dyDescent="0.25">
      <c r="A11" s="4"/>
      <c r="B11" s="63" t="s">
        <v>91</v>
      </c>
      <c r="C11" s="63"/>
      <c r="D11" s="63"/>
      <c r="E11" s="4"/>
      <c r="F11" s="63" t="s">
        <v>90</v>
      </c>
      <c r="G11" s="63"/>
      <c r="H11" s="63"/>
      <c r="I11" s="63"/>
      <c r="J11" s="4"/>
      <c r="K11" s="63" t="s">
        <v>89</v>
      </c>
      <c r="L11" s="63"/>
      <c r="M11" s="63"/>
      <c r="N11" s="63"/>
      <c r="O11" s="63"/>
    </row>
    <row r="12" spans="1:15" x14ac:dyDescent="0.25">
      <c r="A12" s="2"/>
      <c r="B12" s="63" t="s">
        <v>88</v>
      </c>
      <c r="C12" s="63"/>
      <c r="D12" s="63"/>
      <c r="E12" s="4"/>
      <c r="F12" s="63" t="s">
        <v>87</v>
      </c>
      <c r="G12" s="63"/>
      <c r="H12" s="63"/>
      <c r="I12" s="63"/>
      <c r="J12" s="17"/>
      <c r="K12" s="63" t="s">
        <v>86</v>
      </c>
      <c r="L12" s="63"/>
      <c r="M12" s="63"/>
      <c r="N12" s="63"/>
      <c r="O12" s="63"/>
    </row>
    <row r="13" spans="1:15" x14ac:dyDescent="0.25">
      <c r="A13" s="21"/>
      <c r="B13" s="63" t="s">
        <v>85</v>
      </c>
      <c r="C13" s="63"/>
      <c r="D13" s="63"/>
      <c r="E13" s="11"/>
      <c r="F13" s="63" t="s">
        <v>84</v>
      </c>
      <c r="G13" s="65"/>
      <c r="H13" s="65"/>
      <c r="I13" s="65"/>
      <c r="J13" s="21"/>
      <c r="K13" s="63" t="s">
        <v>83</v>
      </c>
      <c r="L13" s="63"/>
      <c r="M13" s="63"/>
      <c r="N13" s="63"/>
      <c r="O13" s="63"/>
    </row>
    <row r="14" spans="1:15" x14ac:dyDescent="0.25">
      <c r="A14" s="4"/>
      <c r="B14" s="63" t="s">
        <v>82</v>
      </c>
      <c r="C14" s="63"/>
      <c r="D14" s="63"/>
      <c r="E14" s="4"/>
      <c r="F14" s="63" t="s">
        <v>81</v>
      </c>
      <c r="G14" s="65"/>
      <c r="H14" s="65"/>
      <c r="I14" s="65"/>
      <c r="J14" s="4"/>
      <c r="K14" s="63" t="s">
        <v>80</v>
      </c>
      <c r="L14" s="63"/>
      <c r="M14" s="63"/>
      <c r="N14" s="63"/>
      <c r="O14" s="63"/>
    </row>
    <row r="15" spans="1:15" x14ac:dyDescent="0.25">
      <c r="A15" s="4"/>
      <c r="B15" s="63" t="s">
        <v>79</v>
      </c>
      <c r="C15" s="65"/>
      <c r="D15" s="65"/>
      <c r="E15" s="4"/>
      <c r="F15" s="63" t="s">
        <v>78</v>
      </c>
      <c r="G15" s="63"/>
      <c r="H15" s="63"/>
      <c r="I15" s="63"/>
      <c r="J15" s="4"/>
      <c r="K15" s="63" t="s">
        <v>77</v>
      </c>
      <c r="L15" s="63"/>
      <c r="M15" s="63"/>
      <c r="N15" s="63"/>
      <c r="O15" s="63"/>
    </row>
    <row r="16" spans="1:15" x14ac:dyDescent="0.25">
      <c r="A16" s="4"/>
      <c r="B16" s="63" t="s">
        <v>76</v>
      </c>
      <c r="C16" s="63"/>
      <c r="D16" s="63"/>
      <c r="E16" s="21"/>
      <c r="F16" s="63" t="s">
        <v>75</v>
      </c>
      <c r="G16" s="65"/>
      <c r="H16" s="65"/>
      <c r="I16" s="65"/>
      <c r="J16" s="4"/>
      <c r="K16" s="63" t="s">
        <v>74</v>
      </c>
      <c r="L16" s="63"/>
      <c r="M16" s="63"/>
      <c r="N16" s="63"/>
      <c r="O16" s="63"/>
    </row>
    <row r="17" spans="1:15" x14ac:dyDescent="0.25">
      <c r="A17" s="4"/>
      <c r="B17" s="63" t="s">
        <v>73</v>
      </c>
      <c r="C17" s="65"/>
      <c r="D17" s="65"/>
      <c r="E17" s="8"/>
      <c r="F17" s="63" t="s">
        <v>72</v>
      </c>
      <c r="G17" s="65"/>
      <c r="H17" s="65"/>
      <c r="I17" s="65"/>
      <c r="J17" s="11"/>
      <c r="K17" s="63" t="s">
        <v>71</v>
      </c>
      <c r="L17" s="63"/>
      <c r="M17" s="63"/>
      <c r="N17" s="63"/>
      <c r="O17" s="63"/>
    </row>
    <row r="18" spans="1:15" x14ac:dyDescent="0.25">
      <c r="A18" s="4"/>
      <c r="B18" s="63" t="s">
        <v>70</v>
      </c>
      <c r="C18" s="63"/>
      <c r="D18" s="63"/>
      <c r="E18" s="21"/>
      <c r="F18" s="63" t="s">
        <v>69</v>
      </c>
      <c r="G18" s="65"/>
      <c r="H18" s="65"/>
      <c r="I18" s="65"/>
      <c r="J18" s="4"/>
      <c r="K18" s="63" t="s">
        <v>68</v>
      </c>
      <c r="L18" s="63"/>
      <c r="M18" s="63"/>
      <c r="N18" s="63"/>
      <c r="O18" s="63"/>
    </row>
    <row r="19" spans="1:15" x14ac:dyDescent="0.25">
      <c r="A19" s="4"/>
      <c r="B19" s="63" t="s">
        <v>67</v>
      </c>
      <c r="C19" s="63"/>
      <c r="D19" s="63"/>
      <c r="E19" s="10"/>
      <c r="F19" s="63" t="s">
        <v>66</v>
      </c>
      <c r="G19" s="65"/>
      <c r="H19" s="65"/>
      <c r="I19" s="65"/>
      <c r="J19" s="4"/>
      <c r="K19" s="63" t="s">
        <v>65</v>
      </c>
      <c r="L19" s="63"/>
      <c r="M19" s="63"/>
      <c r="N19" s="63"/>
      <c r="O19" s="63"/>
    </row>
    <row r="20" spans="1:15" x14ac:dyDescent="0.25">
      <c r="A20" s="4"/>
      <c r="B20" s="63" t="s">
        <v>64</v>
      </c>
      <c r="C20" s="63"/>
      <c r="D20" s="63"/>
      <c r="E20" s="4"/>
      <c r="F20" s="63" t="s">
        <v>63</v>
      </c>
      <c r="G20" s="65"/>
      <c r="H20" s="65"/>
      <c r="I20" s="65"/>
      <c r="J20" s="4"/>
      <c r="K20" s="63" t="s">
        <v>62</v>
      </c>
      <c r="L20" s="63"/>
      <c r="M20" s="63"/>
      <c r="N20" s="63"/>
      <c r="O20" s="63"/>
    </row>
    <row r="21" spans="1:15" x14ac:dyDescent="0.25">
      <c r="A21" s="4"/>
      <c r="B21" s="63" t="s">
        <v>61</v>
      </c>
      <c r="C21" s="63"/>
      <c r="D21" s="63"/>
      <c r="E21" s="4"/>
      <c r="F21" s="63" t="s">
        <v>60</v>
      </c>
      <c r="G21" s="65"/>
      <c r="H21" s="65"/>
      <c r="I21" s="65"/>
      <c r="J21" s="8"/>
      <c r="K21" s="63" t="s">
        <v>59</v>
      </c>
      <c r="L21" s="63"/>
      <c r="M21" s="63"/>
      <c r="N21" s="63"/>
      <c r="O21" s="63"/>
    </row>
    <row r="22" spans="1:15" x14ac:dyDescent="0.25">
      <c r="A22" s="4"/>
      <c r="B22" s="63" t="s">
        <v>58</v>
      </c>
      <c r="C22" s="63"/>
      <c r="D22" s="63"/>
      <c r="E22" s="4"/>
      <c r="F22" s="63" t="s">
        <v>57</v>
      </c>
      <c r="G22" s="65"/>
      <c r="H22" s="65"/>
      <c r="I22" s="65"/>
      <c r="J22" s="4"/>
      <c r="K22" s="63" t="s">
        <v>56</v>
      </c>
      <c r="L22" s="63"/>
      <c r="M22" s="63"/>
      <c r="N22" s="63"/>
      <c r="O22" s="63"/>
    </row>
    <row r="23" spans="1:15" x14ac:dyDescent="0.25">
      <c r="A23" s="8"/>
      <c r="B23" s="63" t="s">
        <v>55</v>
      </c>
      <c r="C23" s="63"/>
      <c r="D23" s="63"/>
      <c r="E23" s="21"/>
      <c r="F23" s="63" t="s">
        <v>54</v>
      </c>
      <c r="G23" s="63"/>
      <c r="H23" s="63"/>
      <c r="I23" s="63"/>
      <c r="J23" s="4"/>
      <c r="K23" s="63" t="s">
        <v>53</v>
      </c>
      <c r="L23" s="63"/>
      <c r="M23" s="63"/>
      <c r="N23" s="63"/>
      <c r="O23" s="63"/>
    </row>
    <row r="24" spans="1:15" ht="15.6" x14ac:dyDescent="0.3">
      <c r="A24" s="64" t="s">
        <v>52</v>
      </c>
      <c r="B24" s="64"/>
      <c r="C24" s="64"/>
      <c r="D24" s="64"/>
      <c r="E24" s="64"/>
      <c r="F24" s="64"/>
      <c r="G24" s="64"/>
      <c r="H24" s="64"/>
      <c r="I24" s="64"/>
      <c r="J24" s="9"/>
      <c r="K24" s="15" t="s">
        <v>51</v>
      </c>
      <c r="L24" s="15"/>
      <c r="M24" s="15"/>
      <c r="N24" s="15"/>
      <c r="O24" s="15"/>
    </row>
    <row r="25" spans="1:15" x14ac:dyDescent="0.25">
      <c r="A25" s="69"/>
      <c r="B25" s="69"/>
      <c r="C25" s="69"/>
      <c r="D25" s="69"/>
      <c r="E25" s="69"/>
      <c r="F25" s="69"/>
      <c r="G25" s="69"/>
      <c r="H25" s="69"/>
      <c r="I25" s="69"/>
      <c r="J25" s="4"/>
      <c r="K25" s="63" t="s">
        <v>50</v>
      </c>
      <c r="L25" s="63"/>
      <c r="M25" s="63"/>
      <c r="N25" s="63"/>
      <c r="O25" s="63"/>
    </row>
    <row r="26" spans="1:15" x14ac:dyDescent="0.25">
      <c r="A26" s="69"/>
      <c r="B26" s="69"/>
      <c r="C26" s="69"/>
      <c r="D26" s="69"/>
      <c r="E26" s="69"/>
      <c r="F26" s="69"/>
      <c r="G26" s="69"/>
      <c r="H26" s="69"/>
      <c r="I26" s="69"/>
      <c r="J26" s="8"/>
      <c r="K26" s="63" t="s">
        <v>49</v>
      </c>
      <c r="L26" s="63"/>
      <c r="M26" s="63"/>
      <c r="N26" s="63"/>
      <c r="O26" s="63"/>
    </row>
    <row r="27" spans="1:15" x14ac:dyDescent="0.25">
      <c r="A27" s="69"/>
      <c r="B27" s="69"/>
      <c r="C27" s="69"/>
      <c r="D27" s="69"/>
      <c r="E27" s="69"/>
      <c r="F27" s="69"/>
      <c r="G27" s="69"/>
      <c r="H27" s="69"/>
      <c r="I27" s="69"/>
      <c r="J27" s="67" t="s">
        <v>48</v>
      </c>
      <c r="K27" s="67"/>
      <c r="L27" s="67"/>
      <c r="M27" s="67"/>
      <c r="N27" s="67"/>
      <c r="O27" s="67"/>
    </row>
    <row r="28" spans="1:15" x14ac:dyDescent="0.25">
      <c r="A28" s="69"/>
      <c r="B28" s="69"/>
      <c r="C28" s="69"/>
      <c r="D28" s="69"/>
      <c r="E28" s="69"/>
      <c r="F28" s="69"/>
      <c r="G28" s="69"/>
      <c r="H28" s="69"/>
      <c r="I28" s="69"/>
      <c r="J28" s="70" t="s">
        <v>47</v>
      </c>
      <c r="K28" s="70"/>
      <c r="L28" s="70"/>
      <c r="M28" s="70" t="s">
        <v>46</v>
      </c>
      <c r="N28" s="70"/>
      <c r="O28" s="70"/>
    </row>
    <row r="29" spans="1:15" x14ac:dyDescent="0.25">
      <c r="A29" s="69"/>
      <c r="B29" s="69"/>
      <c r="C29" s="69"/>
      <c r="D29" s="69"/>
      <c r="E29" s="69"/>
      <c r="F29" s="69"/>
      <c r="G29" s="69"/>
      <c r="H29" s="69"/>
      <c r="I29" s="69"/>
      <c r="J29" s="66" t="s">
        <v>45</v>
      </c>
      <c r="K29" s="66"/>
      <c r="L29" s="13"/>
      <c r="M29" s="66" t="s">
        <v>44</v>
      </c>
      <c r="N29" s="66"/>
      <c r="O29" s="7"/>
    </row>
    <row r="30" spans="1:15" x14ac:dyDescent="0.25">
      <c r="A30" s="69"/>
      <c r="B30" s="69"/>
      <c r="C30" s="69"/>
      <c r="D30" s="69"/>
      <c r="E30" s="69"/>
      <c r="F30" s="69"/>
      <c r="G30" s="69"/>
      <c r="H30" s="69"/>
      <c r="I30" s="69"/>
      <c r="J30" s="66" t="s">
        <v>43</v>
      </c>
      <c r="K30" s="66"/>
      <c r="L30" s="6"/>
      <c r="M30" s="66" t="s">
        <v>42</v>
      </c>
      <c r="N30" s="66"/>
      <c r="O30" s="14"/>
    </row>
    <row r="31" spans="1:15" x14ac:dyDescent="0.25">
      <c r="A31" s="69"/>
      <c r="B31" s="69"/>
      <c r="C31" s="69"/>
      <c r="D31" s="69"/>
      <c r="E31" s="69"/>
      <c r="F31" s="69"/>
      <c r="G31" s="69"/>
      <c r="H31" s="69"/>
      <c r="I31" s="69"/>
      <c r="J31" s="66" t="s">
        <v>41</v>
      </c>
      <c r="K31" s="66"/>
      <c r="L31" s="23"/>
      <c r="M31" s="66" t="s">
        <v>40</v>
      </c>
      <c r="N31" s="66"/>
      <c r="O31" s="5"/>
    </row>
    <row r="32" spans="1:15" x14ac:dyDescent="0.25">
      <c r="A32" s="69"/>
      <c r="B32" s="69"/>
      <c r="C32" s="69"/>
      <c r="D32" s="69"/>
      <c r="E32" s="69"/>
      <c r="F32" s="69"/>
      <c r="G32" s="69"/>
      <c r="H32" s="69"/>
      <c r="I32" s="69"/>
      <c r="J32" s="67" t="s">
        <v>39</v>
      </c>
      <c r="K32" s="67"/>
      <c r="L32" s="67"/>
      <c r="M32" s="67"/>
      <c r="N32" s="67"/>
      <c r="O32" s="67"/>
    </row>
    <row r="33" spans="1:15" x14ac:dyDescent="0.25">
      <c r="A33" s="69"/>
      <c r="B33" s="69"/>
      <c r="C33" s="69"/>
      <c r="D33" s="69"/>
      <c r="E33" s="69"/>
      <c r="F33" s="69"/>
      <c r="G33" s="69"/>
      <c r="H33" s="69"/>
      <c r="I33" s="69"/>
      <c r="J33" s="68" t="s">
        <v>137</v>
      </c>
      <c r="K33" s="68"/>
      <c r="L33" s="68"/>
      <c r="M33" s="68"/>
      <c r="N33" s="68"/>
      <c r="O33" s="68"/>
    </row>
    <row r="34" spans="1:15" x14ac:dyDescent="0.25">
      <c r="A34" s="69"/>
      <c r="B34" s="69"/>
      <c r="C34" s="69"/>
      <c r="D34" s="69"/>
      <c r="E34" s="69"/>
      <c r="F34" s="69"/>
      <c r="G34" s="69"/>
      <c r="H34" s="69"/>
      <c r="I34" s="69"/>
      <c r="J34" s="68"/>
      <c r="K34" s="68"/>
      <c r="L34" s="68"/>
      <c r="M34" s="68"/>
      <c r="N34" s="68"/>
      <c r="O34" s="68"/>
    </row>
    <row r="35" spans="1:15" x14ac:dyDescent="0.25">
      <c r="A35" s="69"/>
      <c r="B35" s="69"/>
      <c r="C35" s="69"/>
      <c r="D35" s="69"/>
      <c r="E35" s="69"/>
      <c r="F35" s="69"/>
      <c r="G35" s="69"/>
      <c r="H35" s="69"/>
      <c r="I35" s="69"/>
      <c r="J35" s="68"/>
      <c r="K35" s="68"/>
      <c r="L35" s="68"/>
      <c r="M35" s="68"/>
      <c r="N35" s="68"/>
      <c r="O35" s="68"/>
    </row>
    <row r="36" spans="1:15" x14ac:dyDescent="0.25">
      <c r="A36" s="69"/>
      <c r="B36" s="69"/>
      <c r="C36" s="69"/>
      <c r="D36" s="69"/>
      <c r="E36" s="69"/>
      <c r="F36" s="69"/>
      <c r="G36" s="69"/>
      <c r="H36" s="69"/>
      <c r="I36" s="69"/>
      <c r="J36" s="68"/>
      <c r="K36" s="68"/>
      <c r="L36" s="68"/>
      <c r="M36" s="68"/>
      <c r="N36" s="68"/>
      <c r="O36" s="68"/>
    </row>
    <row r="37" spans="1:15" x14ac:dyDescent="0.25">
      <c r="A37" s="69"/>
      <c r="B37" s="69"/>
      <c r="C37" s="69"/>
      <c r="D37" s="69"/>
      <c r="E37" s="69"/>
      <c r="F37" s="69"/>
      <c r="G37" s="69"/>
      <c r="H37" s="69"/>
      <c r="I37" s="69"/>
      <c r="J37" s="68"/>
      <c r="K37" s="68"/>
      <c r="L37" s="68"/>
      <c r="M37" s="68"/>
      <c r="N37" s="68"/>
      <c r="O37" s="68"/>
    </row>
    <row r="38" spans="1:15" x14ac:dyDescent="0.25">
      <c r="A38" s="69"/>
      <c r="B38" s="69"/>
      <c r="C38" s="69"/>
      <c r="D38" s="69"/>
      <c r="E38" s="69"/>
      <c r="F38" s="69"/>
      <c r="G38" s="69"/>
      <c r="H38" s="69"/>
      <c r="I38" s="69"/>
      <c r="J38" s="68"/>
      <c r="K38" s="68"/>
      <c r="L38" s="68"/>
      <c r="M38" s="68"/>
      <c r="N38" s="68"/>
      <c r="O38" s="68"/>
    </row>
    <row r="39" spans="1:15" x14ac:dyDescent="0.25">
      <c r="A39" s="69"/>
      <c r="B39" s="69"/>
      <c r="C39" s="69"/>
      <c r="D39" s="69"/>
      <c r="E39" s="69"/>
      <c r="F39" s="69"/>
      <c r="G39" s="69"/>
      <c r="H39" s="69"/>
      <c r="I39" s="69"/>
      <c r="J39" s="67" t="s">
        <v>38</v>
      </c>
      <c r="K39" s="67"/>
      <c r="L39" s="67"/>
      <c r="M39" s="67"/>
      <c r="N39" s="67"/>
      <c r="O39" s="67"/>
    </row>
    <row r="40" spans="1:15" ht="12.75" customHeight="1" x14ac:dyDescent="0.25">
      <c r="A40" s="69"/>
      <c r="B40" s="69"/>
      <c r="C40" s="69"/>
      <c r="D40" s="69"/>
      <c r="E40" s="69"/>
      <c r="F40" s="69"/>
      <c r="G40" s="69"/>
      <c r="H40" s="69"/>
      <c r="I40" s="69"/>
      <c r="J40" s="68" t="s">
        <v>147</v>
      </c>
      <c r="K40" s="68"/>
      <c r="L40" s="68"/>
      <c r="M40" s="68"/>
      <c r="N40" s="68"/>
      <c r="O40" s="68"/>
    </row>
    <row r="41" spans="1:15" x14ac:dyDescent="0.25">
      <c r="A41" s="69"/>
      <c r="B41" s="69"/>
      <c r="C41" s="69"/>
      <c r="D41" s="69"/>
      <c r="E41" s="69"/>
      <c r="F41" s="69"/>
      <c r="G41" s="69"/>
      <c r="H41" s="69"/>
      <c r="I41" s="69"/>
      <c r="J41" s="68"/>
      <c r="K41" s="68"/>
      <c r="L41" s="68"/>
      <c r="M41" s="68"/>
      <c r="N41" s="68"/>
      <c r="O41" s="68"/>
    </row>
    <row r="42" spans="1:15" x14ac:dyDescent="0.25">
      <c r="A42" s="69"/>
      <c r="B42" s="69"/>
      <c r="C42" s="69"/>
      <c r="D42" s="69"/>
      <c r="E42" s="69"/>
      <c r="F42" s="69"/>
      <c r="G42" s="69"/>
      <c r="H42" s="69"/>
      <c r="I42" s="69"/>
      <c r="J42" s="68"/>
      <c r="K42" s="68"/>
      <c r="L42" s="68"/>
      <c r="M42" s="68"/>
      <c r="N42" s="68"/>
      <c r="O42" s="68"/>
    </row>
    <row r="43" spans="1:15" x14ac:dyDescent="0.25">
      <c r="A43" s="69"/>
      <c r="B43" s="69"/>
      <c r="C43" s="69"/>
      <c r="D43" s="69"/>
      <c r="E43" s="69"/>
      <c r="F43" s="69"/>
      <c r="G43" s="69"/>
      <c r="H43" s="69"/>
      <c r="I43" s="69"/>
      <c r="J43" s="68"/>
      <c r="K43" s="68"/>
      <c r="L43" s="68"/>
      <c r="M43" s="68"/>
      <c r="N43" s="68"/>
      <c r="O43" s="68"/>
    </row>
    <row r="44" spans="1:15" x14ac:dyDescent="0.25">
      <c r="A44" s="69"/>
      <c r="B44" s="69"/>
      <c r="C44" s="69"/>
      <c r="D44" s="69"/>
      <c r="E44" s="69"/>
      <c r="F44" s="69"/>
      <c r="G44" s="69"/>
      <c r="H44" s="69"/>
      <c r="I44" s="69"/>
      <c r="J44" s="68"/>
      <c r="K44" s="68"/>
      <c r="L44" s="68"/>
      <c r="M44" s="68"/>
      <c r="N44" s="68"/>
      <c r="O44" s="68"/>
    </row>
    <row r="45" spans="1:15" x14ac:dyDescent="0.25">
      <c r="A45" s="69"/>
      <c r="B45" s="69"/>
      <c r="C45" s="69"/>
      <c r="D45" s="69"/>
      <c r="E45" s="69"/>
      <c r="F45" s="69"/>
      <c r="G45" s="69"/>
      <c r="H45" s="69"/>
      <c r="I45" s="69"/>
      <c r="J45" s="68"/>
      <c r="K45" s="68"/>
      <c r="L45" s="68"/>
      <c r="M45" s="68"/>
      <c r="N45" s="68"/>
      <c r="O45" s="68"/>
    </row>
    <row r="46" spans="1:15" x14ac:dyDescent="0.25">
      <c r="A46" s="69"/>
      <c r="B46" s="69"/>
      <c r="C46" s="69"/>
      <c r="D46" s="69"/>
      <c r="E46" s="69"/>
      <c r="F46" s="69"/>
      <c r="G46" s="69"/>
      <c r="H46" s="69"/>
      <c r="I46" s="69"/>
      <c r="J46" s="68"/>
      <c r="K46" s="68"/>
      <c r="L46" s="68"/>
      <c r="M46" s="68"/>
      <c r="N46" s="68"/>
      <c r="O46" s="68"/>
    </row>
    <row r="47" spans="1:15" ht="12.75" customHeight="1" x14ac:dyDescent="0.25">
      <c r="A47" s="69"/>
      <c r="B47" s="69"/>
      <c r="C47" s="69"/>
      <c r="D47" s="69"/>
      <c r="E47" s="69"/>
      <c r="F47" s="69"/>
      <c r="G47" s="69"/>
      <c r="H47" s="69"/>
      <c r="I47" s="69"/>
      <c r="J47" s="68"/>
      <c r="K47" s="68"/>
      <c r="L47" s="68"/>
      <c r="M47" s="68"/>
      <c r="N47" s="68"/>
      <c r="O47" s="68"/>
    </row>
    <row r="48" spans="1:15" ht="12.75" customHeight="1" x14ac:dyDescent="0.25">
      <c r="A48" s="69"/>
      <c r="B48" s="69"/>
      <c r="C48" s="69"/>
      <c r="D48" s="69"/>
      <c r="E48" s="69"/>
      <c r="F48" s="69"/>
      <c r="G48" s="69"/>
      <c r="H48" s="69"/>
      <c r="I48" s="69"/>
      <c r="J48" s="68"/>
      <c r="K48" s="68"/>
      <c r="L48" s="68"/>
      <c r="M48" s="68"/>
      <c r="N48" s="68"/>
      <c r="O48" s="68"/>
    </row>
    <row r="49" spans="1:15" x14ac:dyDescent="0.25">
      <c r="A49" s="69"/>
      <c r="B49" s="69"/>
      <c r="C49" s="69"/>
      <c r="D49" s="69"/>
      <c r="E49" s="69"/>
      <c r="F49" s="69"/>
      <c r="G49" s="69"/>
      <c r="H49" s="69"/>
      <c r="I49" s="69"/>
      <c r="J49" s="68"/>
      <c r="K49" s="68"/>
      <c r="L49" s="68"/>
      <c r="M49" s="68"/>
      <c r="N49" s="68"/>
      <c r="O49" s="68"/>
    </row>
    <row r="50" spans="1:15" x14ac:dyDescent="0.25">
      <c r="A50" s="69"/>
      <c r="B50" s="69"/>
      <c r="C50" s="69"/>
      <c r="D50" s="69"/>
      <c r="E50" s="69"/>
      <c r="F50" s="69"/>
      <c r="G50" s="69"/>
      <c r="H50" s="69"/>
      <c r="I50" s="69"/>
      <c r="J50" s="68"/>
      <c r="K50" s="68"/>
      <c r="L50" s="68"/>
      <c r="M50" s="68"/>
      <c r="N50" s="68"/>
      <c r="O50" s="68"/>
    </row>
    <row r="51" spans="1:15" ht="12.75" customHeight="1" x14ac:dyDescent="0.25">
      <c r="A51" s="69"/>
      <c r="B51" s="69"/>
      <c r="C51" s="69"/>
      <c r="D51" s="69"/>
      <c r="E51" s="69"/>
      <c r="F51" s="69"/>
      <c r="G51" s="69"/>
      <c r="H51" s="69"/>
      <c r="I51" s="69"/>
      <c r="J51" s="68"/>
      <c r="K51" s="68"/>
      <c r="L51" s="68"/>
      <c r="M51" s="68"/>
      <c r="N51" s="68"/>
      <c r="O51" s="68"/>
    </row>
    <row r="52" spans="1:15" x14ac:dyDescent="0.25">
      <c r="A52" s="69"/>
      <c r="B52" s="69"/>
      <c r="C52" s="69"/>
      <c r="D52" s="69"/>
      <c r="E52" s="69"/>
      <c r="F52" s="69"/>
      <c r="G52" s="69"/>
      <c r="H52" s="69"/>
      <c r="I52" s="69"/>
      <c r="J52" s="68"/>
      <c r="K52" s="68"/>
      <c r="L52" s="68"/>
      <c r="M52" s="68"/>
      <c r="N52" s="68"/>
      <c r="O52" s="68"/>
    </row>
    <row r="53" spans="1:15" x14ac:dyDescent="0.25">
      <c r="A53" s="69"/>
      <c r="B53" s="69"/>
      <c r="C53" s="69"/>
      <c r="D53" s="69"/>
      <c r="E53" s="69"/>
      <c r="F53" s="69"/>
      <c r="G53" s="69"/>
      <c r="H53" s="69"/>
      <c r="I53" s="69"/>
      <c r="J53" s="68"/>
      <c r="K53" s="68"/>
      <c r="L53" s="68"/>
      <c r="M53" s="68"/>
      <c r="N53" s="68"/>
      <c r="O53" s="68"/>
    </row>
    <row r="54" spans="1:15" x14ac:dyDescent="0.25">
      <c r="A54" s="71" t="s">
        <v>37</v>
      </c>
      <c r="B54" s="71"/>
      <c r="C54" s="71"/>
      <c r="D54" s="71"/>
      <c r="E54" s="71"/>
      <c r="F54" s="71"/>
      <c r="G54" s="71"/>
      <c r="H54" s="71"/>
      <c r="I54" s="71"/>
      <c r="J54" s="71" t="s">
        <v>36</v>
      </c>
      <c r="K54" s="71"/>
      <c r="L54" s="71"/>
      <c r="M54" s="71"/>
      <c r="N54" s="71"/>
      <c r="O54" s="71"/>
    </row>
    <row r="55" spans="1:15" x14ac:dyDescent="0.25">
      <c r="A55" s="71" t="s">
        <v>35</v>
      </c>
      <c r="B55" s="71"/>
      <c r="C55" s="71"/>
      <c r="D55" s="71"/>
      <c r="E55" s="71"/>
      <c r="F55" s="71"/>
      <c r="G55" s="71"/>
      <c r="H55" s="71"/>
      <c r="I55" s="71"/>
      <c r="J55" s="2"/>
      <c r="K55" s="63" t="s">
        <v>34</v>
      </c>
      <c r="L55" s="63"/>
      <c r="M55" s="63"/>
      <c r="N55" s="63"/>
      <c r="O55" s="63"/>
    </row>
    <row r="56" spans="1:15" x14ac:dyDescent="0.25">
      <c r="A56" s="2"/>
      <c r="B56" s="72" t="s">
        <v>33</v>
      </c>
      <c r="C56" s="72"/>
      <c r="D56" s="72"/>
      <c r="E56" s="72" t="s">
        <v>30</v>
      </c>
      <c r="F56" s="72"/>
      <c r="G56" s="72" t="s">
        <v>29</v>
      </c>
      <c r="H56" s="72"/>
      <c r="I56" s="4" t="s">
        <v>28</v>
      </c>
      <c r="J56" s="25"/>
      <c r="K56" s="63" t="s">
        <v>32</v>
      </c>
      <c r="L56" s="63"/>
      <c r="M56" s="63"/>
      <c r="N56" s="63"/>
      <c r="O56" s="63"/>
    </row>
    <row r="57" spans="1:15" x14ac:dyDescent="0.25">
      <c r="A57" s="2"/>
      <c r="B57" s="72" t="s">
        <v>31</v>
      </c>
      <c r="C57" s="72"/>
      <c r="D57" s="72"/>
      <c r="E57" s="72" t="s">
        <v>30</v>
      </c>
      <c r="F57" s="72"/>
      <c r="G57" s="72" t="s">
        <v>29</v>
      </c>
      <c r="H57" s="72"/>
      <c r="I57" s="4" t="s">
        <v>28</v>
      </c>
      <c r="J57" s="2"/>
      <c r="K57" s="63" t="s">
        <v>27</v>
      </c>
      <c r="L57" s="63"/>
      <c r="M57" s="63"/>
      <c r="N57" s="63"/>
      <c r="O57" s="63"/>
    </row>
    <row r="58" spans="1:15" x14ac:dyDescent="0.25">
      <c r="A58" s="71" t="s">
        <v>26</v>
      </c>
      <c r="B58" s="71"/>
      <c r="C58" s="71"/>
      <c r="D58" s="71"/>
      <c r="E58" s="71"/>
      <c r="F58" s="71"/>
      <c r="G58" s="71"/>
      <c r="H58" s="71"/>
      <c r="I58" s="71"/>
      <c r="J58" s="73" t="s">
        <v>25</v>
      </c>
      <c r="K58" s="73"/>
      <c r="L58" s="73"/>
      <c r="M58" s="73"/>
      <c r="N58" s="73"/>
      <c r="O58" s="73"/>
    </row>
    <row r="59" spans="1:15" x14ac:dyDescent="0.25">
      <c r="A59" s="2"/>
      <c r="B59" s="72" t="s">
        <v>24</v>
      </c>
      <c r="C59" s="72"/>
      <c r="D59" s="72"/>
      <c r="E59" s="72" t="s">
        <v>13</v>
      </c>
      <c r="F59" s="72"/>
      <c r="G59" s="72" t="s">
        <v>23</v>
      </c>
      <c r="H59" s="72"/>
      <c r="I59" s="72"/>
      <c r="J59" s="73"/>
      <c r="K59" s="73"/>
      <c r="L59" s="73"/>
      <c r="M59" s="73"/>
      <c r="N59" s="73"/>
      <c r="O59" s="73"/>
    </row>
    <row r="60" spans="1:15" x14ac:dyDescent="0.25">
      <c r="A60" s="2"/>
      <c r="B60" s="72" t="s">
        <v>22</v>
      </c>
      <c r="C60" s="72"/>
      <c r="D60" s="72"/>
      <c r="E60" s="72" t="s">
        <v>13</v>
      </c>
      <c r="F60" s="72"/>
      <c r="G60" s="72" t="s">
        <v>16</v>
      </c>
      <c r="H60" s="72"/>
      <c r="I60" s="72"/>
      <c r="J60" s="73"/>
      <c r="K60" s="73"/>
      <c r="L60" s="73"/>
      <c r="M60" s="73"/>
      <c r="N60" s="73"/>
      <c r="O60" s="73"/>
    </row>
    <row r="61" spans="1:15" x14ac:dyDescent="0.25">
      <c r="A61" s="2"/>
      <c r="B61" s="72" t="s">
        <v>21</v>
      </c>
      <c r="C61" s="72"/>
      <c r="D61" s="72"/>
      <c r="E61" s="72" t="s">
        <v>13</v>
      </c>
      <c r="F61" s="72"/>
      <c r="G61" s="72" t="s">
        <v>12</v>
      </c>
      <c r="H61" s="72"/>
      <c r="I61" s="72"/>
      <c r="J61" s="2"/>
      <c r="K61" s="72" t="s">
        <v>20</v>
      </c>
      <c r="L61" s="72"/>
      <c r="M61" s="72"/>
      <c r="N61" s="72"/>
      <c r="O61" s="72"/>
    </row>
    <row r="62" spans="1:15" x14ac:dyDescent="0.25">
      <c r="A62" s="2"/>
      <c r="B62" s="72" t="s">
        <v>19</v>
      </c>
      <c r="C62" s="72"/>
      <c r="D62" s="72"/>
      <c r="E62" s="72" t="s">
        <v>13</v>
      </c>
      <c r="F62" s="72"/>
      <c r="G62" s="72" t="s">
        <v>12</v>
      </c>
      <c r="H62" s="72"/>
      <c r="I62" s="72"/>
      <c r="J62" s="2"/>
      <c r="K62" s="72" t="s">
        <v>18</v>
      </c>
      <c r="L62" s="72"/>
      <c r="M62" s="72"/>
      <c r="N62" s="72"/>
      <c r="O62" s="72"/>
    </row>
    <row r="63" spans="1:15" x14ac:dyDescent="0.25">
      <c r="A63" s="2"/>
      <c r="B63" s="72" t="s">
        <v>17</v>
      </c>
      <c r="C63" s="72"/>
      <c r="D63" s="72"/>
      <c r="E63" s="72" t="s">
        <v>13</v>
      </c>
      <c r="F63" s="72"/>
      <c r="G63" s="72" t="s">
        <v>16</v>
      </c>
      <c r="H63" s="72"/>
      <c r="I63" s="72"/>
      <c r="J63" s="2"/>
      <c r="K63" s="72" t="s">
        <v>15</v>
      </c>
      <c r="L63" s="72"/>
      <c r="M63" s="72"/>
      <c r="N63" s="72"/>
      <c r="O63" s="72"/>
    </row>
    <row r="64" spans="1:15" x14ac:dyDescent="0.25">
      <c r="A64" s="2"/>
      <c r="B64" s="72" t="s">
        <v>14</v>
      </c>
      <c r="C64" s="72"/>
      <c r="D64" s="72"/>
      <c r="E64" s="72" t="s">
        <v>13</v>
      </c>
      <c r="F64" s="72"/>
      <c r="G64" s="72" t="s">
        <v>12</v>
      </c>
      <c r="H64" s="72"/>
      <c r="I64" s="72"/>
      <c r="J64" s="25"/>
      <c r="K64" s="72" t="s">
        <v>11</v>
      </c>
      <c r="L64" s="72"/>
      <c r="M64" s="72"/>
      <c r="N64" s="72"/>
      <c r="O64" s="72"/>
    </row>
    <row r="65" spans="1:15" x14ac:dyDescent="0.25">
      <c r="A65" s="71" t="s">
        <v>10</v>
      </c>
      <c r="B65" s="71"/>
      <c r="C65" s="71"/>
      <c r="D65" s="71"/>
      <c r="E65" s="71"/>
      <c r="F65" s="71"/>
      <c r="G65" s="71"/>
      <c r="H65" s="71"/>
      <c r="I65" s="71"/>
      <c r="J65" s="73" t="s">
        <v>9</v>
      </c>
      <c r="K65" s="73"/>
      <c r="L65" s="73"/>
      <c r="M65" s="73"/>
      <c r="N65" s="73"/>
      <c r="O65" s="73"/>
    </row>
    <row r="66" spans="1:15" x14ac:dyDescent="0.25">
      <c r="A66" s="2"/>
      <c r="B66" s="72" t="s">
        <v>8</v>
      </c>
      <c r="C66" s="72"/>
      <c r="D66" s="72"/>
      <c r="E66" s="72"/>
      <c r="F66" s="72"/>
      <c r="G66" s="72"/>
      <c r="H66" s="72"/>
      <c r="I66" s="72"/>
      <c r="J66" s="73"/>
      <c r="K66" s="73"/>
      <c r="L66" s="73"/>
      <c r="M66" s="73"/>
      <c r="N66" s="73"/>
      <c r="O66" s="73"/>
    </row>
    <row r="67" spans="1:15" x14ac:dyDescent="0.25">
      <c r="A67" s="2"/>
      <c r="B67" s="72" t="s">
        <v>7</v>
      </c>
      <c r="C67" s="72"/>
      <c r="D67" s="72"/>
      <c r="E67" s="72"/>
      <c r="F67" s="72"/>
      <c r="G67" s="72"/>
      <c r="H67" s="72"/>
      <c r="I67" s="72"/>
      <c r="J67" s="3"/>
      <c r="K67" s="72" t="s">
        <v>6</v>
      </c>
      <c r="L67" s="72"/>
      <c r="M67" s="72"/>
      <c r="N67" s="72"/>
      <c r="O67" s="72"/>
    </row>
    <row r="68" spans="1:15" x14ac:dyDescent="0.25">
      <c r="A68" s="2"/>
      <c r="B68" s="72" t="s">
        <v>5</v>
      </c>
      <c r="C68" s="72"/>
      <c r="D68" s="72"/>
      <c r="E68" s="72"/>
      <c r="F68" s="72"/>
      <c r="G68" s="72"/>
      <c r="H68" s="72"/>
      <c r="I68" s="72"/>
      <c r="J68" s="2"/>
      <c r="K68" s="72" t="s">
        <v>4</v>
      </c>
      <c r="L68" s="72"/>
      <c r="M68" s="72"/>
      <c r="N68" s="72"/>
      <c r="O68" s="72"/>
    </row>
    <row r="69" spans="1:15" x14ac:dyDescent="0.25">
      <c r="A69" s="3"/>
      <c r="B69" s="72" t="s">
        <v>3</v>
      </c>
      <c r="C69" s="72"/>
      <c r="D69" s="72"/>
      <c r="E69" s="72"/>
      <c r="F69" s="72"/>
      <c r="G69" s="72"/>
      <c r="H69" s="72"/>
      <c r="I69" s="72"/>
      <c r="J69" s="25"/>
      <c r="K69" s="72" t="s">
        <v>2</v>
      </c>
      <c r="L69" s="72"/>
      <c r="M69" s="72"/>
      <c r="N69" s="72"/>
      <c r="O69" s="72"/>
    </row>
    <row r="70" spans="1:15" x14ac:dyDescent="0.25">
      <c r="A70" s="2"/>
      <c r="B70" s="72" t="s">
        <v>1</v>
      </c>
      <c r="C70" s="72"/>
      <c r="D70" s="72"/>
      <c r="E70" s="72"/>
      <c r="F70" s="72"/>
      <c r="G70" s="72"/>
      <c r="H70" s="72"/>
      <c r="I70" s="72"/>
      <c r="J70" s="2"/>
      <c r="K70" s="72" t="s">
        <v>0</v>
      </c>
      <c r="L70" s="72"/>
      <c r="M70" s="72"/>
      <c r="N70" s="72"/>
      <c r="O70" s="72"/>
    </row>
  </sheetData>
  <mergeCells count="132">
    <mergeCell ref="A1:O1"/>
    <mergeCell ref="A2:F2"/>
    <mergeCell ref="G2:I2"/>
    <mergeCell ref="J2:O2"/>
    <mergeCell ref="A3:F3"/>
    <mergeCell ref="G3:I3"/>
    <mergeCell ref="J3:O3"/>
    <mergeCell ref="B6:D6"/>
    <mergeCell ref="F6:I6"/>
    <mergeCell ref="K6:O6"/>
    <mergeCell ref="B7:D7"/>
    <mergeCell ref="F7:I7"/>
    <mergeCell ref="K7:O7"/>
    <mergeCell ref="A4:F4"/>
    <mergeCell ref="G4:I4"/>
    <mergeCell ref="J4:O4"/>
    <mergeCell ref="A5:D5"/>
    <mergeCell ref="E5:H5"/>
    <mergeCell ref="J5:M5"/>
    <mergeCell ref="N5:O5"/>
    <mergeCell ref="B10:D10"/>
    <mergeCell ref="F10:I10"/>
    <mergeCell ref="K10:O10"/>
    <mergeCell ref="B11:D11"/>
    <mergeCell ref="F11:I11"/>
    <mergeCell ref="K11:O11"/>
    <mergeCell ref="B8:D8"/>
    <mergeCell ref="F8:I8"/>
    <mergeCell ref="K8:O8"/>
    <mergeCell ref="B9:D9"/>
    <mergeCell ref="F9:I9"/>
    <mergeCell ref="K9:O9"/>
    <mergeCell ref="B14:D14"/>
    <mergeCell ref="F14:I14"/>
    <mergeCell ref="K14:O14"/>
    <mergeCell ref="B15:D15"/>
    <mergeCell ref="F15:I15"/>
    <mergeCell ref="K15:O15"/>
    <mergeCell ref="B12:D12"/>
    <mergeCell ref="F12:I12"/>
    <mergeCell ref="K12:O12"/>
    <mergeCell ref="B13:D13"/>
    <mergeCell ref="F13:I13"/>
    <mergeCell ref="K13:O13"/>
    <mergeCell ref="B18:D18"/>
    <mergeCell ref="F18:I18"/>
    <mergeCell ref="K18:O18"/>
    <mergeCell ref="B19:D19"/>
    <mergeCell ref="F19:I19"/>
    <mergeCell ref="K19:O19"/>
    <mergeCell ref="B16:D16"/>
    <mergeCell ref="F16:I16"/>
    <mergeCell ref="K16:O16"/>
    <mergeCell ref="B17:D17"/>
    <mergeCell ref="F17:I17"/>
    <mergeCell ref="K17:O17"/>
    <mergeCell ref="B22:D22"/>
    <mergeCell ref="F22:I22"/>
    <mergeCell ref="K22:O22"/>
    <mergeCell ref="B23:D23"/>
    <mergeCell ref="F23:I23"/>
    <mergeCell ref="K23:O23"/>
    <mergeCell ref="B20:D20"/>
    <mergeCell ref="F20:I20"/>
    <mergeCell ref="K20:O20"/>
    <mergeCell ref="B21:D21"/>
    <mergeCell ref="F21:I21"/>
    <mergeCell ref="K21:O21"/>
    <mergeCell ref="M30:N30"/>
    <mergeCell ref="J31:K31"/>
    <mergeCell ref="M31:N31"/>
    <mergeCell ref="J32:O32"/>
    <mergeCell ref="J33:O38"/>
    <mergeCell ref="J39:O39"/>
    <mergeCell ref="A24:I24"/>
    <mergeCell ref="A25:I53"/>
    <mergeCell ref="K25:O25"/>
    <mergeCell ref="K26:O26"/>
    <mergeCell ref="J27:O27"/>
    <mergeCell ref="J28:L28"/>
    <mergeCell ref="M28:O28"/>
    <mergeCell ref="J29:K29"/>
    <mergeCell ref="M29:N29"/>
    <mergeCell ref="J30:K30"/>
    <mergeCell ref="J40:O53"/>
    <mergeCell ref="A54:I54"/>
    <mergeCell ref="J54:O54"/>
    <mergeCell ref="A55:I55"/>
    <mergeCell ref="K55:O55"/>
    <mergeCell ref="B56:D56"/>
    <mergeCell ref="E56:F56"/>
    <mergeCell ref="G56:H56"/>
    <mergeCell ref="K56:O56"/>
    <mergeCell ref="B57:D57"/>
    <mergeCell ref="E57:F57"/>
    <mergeCell ref="G57:H57"/>
    <mergeCell ref="K57:O57"/>
    <mergeCell ref="A58:I58"/>
    <mergeCell ref="J58:O60"/>
    <mergeCell ref="B59:D59"/>
    <mergeCell ref="E59:F59"/>
    <mergeCell ref="G59:I59"/>
    <mergeCell ref="B60:D60"/>
    <mergeCell ref="B62:D62"/>
    <mergeCell ref="E62:F62"/>
    <mergeCell ref="G62:I62"/>
    <mergeCell ref="K62:O62"/>
    <mergeCell ref="B63:D63"/>
    <mergeCell ref="E63:F63"/>
    <mergeCell ref="G63:I63"/>
    <mergeCell ref="K63:O63"/>
    <mergeCell ref="E60:F60"/>
    <mergeCell ref="G60:I60"/>
    <mergeCell ref="B61:D61"/>
    <mergeCell ref="E61:F61"/>
    <mergeCell ref="G61:I61"/>
    <mergeCell ref="K61:O61"/>
    <mergeCell ref="B70:I70"/>
    <mergeCell ref="K70:O70"/>
    <mergeCell ref="B67:I67"/>
    <mergeCell ref="K67:O67"/>
    <mergeCell ref="B68:I68"/>
    <mergeCell ref="K68:O68"/>
    <mergeCell ref="B69:I69"/>
    <mergeCell ref="K69:O69"/>
    <mergeCell ref="B64:D64"/>
    <mergeCell ref="E64:F64"/>
    <mergeCell ref="G64:I64"/>
    <mergeCell ref="K64:O64"/>
    <mergeCell ref="A65:I65"/>
    <mergeCell ref="J65:O66"/>
    <mergeCell ref="B66:I66"/>
  </mergeCells>
  <printOptions horizontalCentered="1" verticalCentered="1"/>
  <pageMargins left="0.78740157480314965" right="0.78740157480314965" top="0.98425196850393704" bottom="0.98425196850393704" header="0.51181102362204722" footer="0.51181102362204722"/>
  <pageSetup paperSize="9" scale="68" orientation="portrait" horizontalDpi="4294967294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O70"/>
  <sheetViews>
    <sheetView showGridLines="0" zoomScale="90" zoomScaleNormal="90" zoomScaleSheetLayoutView="100" workbookViewId="0">
      <selection activeCell="G4" sqref="G4:I4"/>
    </sheetView>
  </sheetViews>
  <sheetFormatPr defaultRowHeight="13.2" x14ac:dyDescent="0.25"/>
  <cols>
    <col min="1" max="1" width="5.109375" style="1" customWidth="1"/>
    <col min="2" max="4" width="9.109375" style="1"/>
    <col min="5" max="5" width="5.33203125" style="1" customWidth="1"/>
    <col min="6" max="8" width="9.109375" style="1"/>
    <col min="9" max="9" width="12.44140625" style="1" customWidth="1"/>
    <col min="10" max="10" width="5.33203125" style="1" customWidth="1"/>
    <col min="11" max="11" width="14.6640625" style="1" customWidth="1"/>
    <col min="12" max="12" width="5.33203125" style="1" customWidth="1"/>
    <col min="13" max="14" width="9.6640625" style="1" customWidth="1"/>
    <col min="15" max="15" width="5.33203125" style="1" customWidth="1"/>
    <col min="16" max="256" width="9.109375" style="1"/>
    <col min="257" max="257" width="5.109375" style="1" customWidth="1"/>
    <col min="258" max="260" width="9.109375" style="1"/>
    <col min="261" max="261" width="5.33203125" style="1" customWidth="1"/>
    <col min="262" max="264" width="9.109375" style="1"/>
    <col min="265" max="265" width="12.44140625" style="1" customWidth="1"/>
    <col min="266" max="266" width="5.44140625" style="1" customWidth="1"/>
    <col min="267" max="267" width="7.109375" style="1" customWidth="1"/>
    <col min="268" max="268" width="9.109375" style="1"/>
    <col min="269" max="269" width="9.5546875" style="1" customWidth="1"/>
    <col min="270" max="512" width="9.109375" style="1"/>
    <col min="513" max="513" width="5.109375" style="1" customWidth="1"/>
    <col min="514" max="516" width="9.109375" style="1"/>
    <col min="517" max="517" width="5.33203125" style="1" customWidth="1"/>
    <col min="518" max="520" width="9.109375" style="1"/>
    <col min="521" max="521" width="12.44140625" style="1" customWidth="1"/>
    <col min="522" max="522" width="5.44140625" style="1" customWidth="1"/>
    <col min="523" max="523" width="7.109375" style="1" customWidth="1"/>
    <col min="524" max="524" width="9.109375" style="1"/>
    <col min="525" max="525" width="9.5546875" style="1" customWidth="1"/>
    <col min="526" max="768" width="9.109375" style="1"/>
    <col min="769" max="769" width="5.109375" style="1" customWidth="1"/>
    <col min="770" max="772" width="9.109375" style="1"/>
    <col min="773" max="773" width="5.33203125" style="1" customWidth="1"/>
    <col min="774" max="776" width="9.109375" style="1"/>
    <col min="777" max="777" width="12.44140625" style="1" customWidth="1"/>
    <col min="778" max="778" width="5.44140625" style="1" customWidth="1"/>
    <col min="779" max="779" width="7.109375" style="1" customWidth="1"/>
    <col min="780" max="780" width="9.109375" style="1"/>
    <col min="781" max="781" width="9.5546875" style="1" customWidth="1"/>
    <col min="782" max="1024" width="9.109375" style="1"/>
    <col min="1025" max="1025" width="5.109375" style="1" customWidth="1"/>
    <col min="1026" max="1028" width="9.109375" style="1"/>
    <col min="1029" max="1029" width="5.33203125" style="1" customWidth="1"/>
    <col min="1030" max="1032" width="9.109375" style="1"/>
    <col min="1033" max="1033" width="12.44140625" style="1" customWidth="1"/>
    <col min="1034" max="1034" width="5.44140625" style="1" customWidth="1"/>
    <col min="1035" max="1035" width="7.109375" style="1" customWidth="1"/>
    <col min="1036" max="1036" width="9.109375" style="1"/>
    <col min="1037" max="1037" width="9.5546875" style="1" customWidth="1"/>
    <col min="1038" max="1280" width="9.109375" style="1"/>
    <col min="1281" max="1281" width="5.109375" style="1" customWidth="1"/>
    <col min="1282" max="1284" width="9.109375" style="1"/>
    <col min="1285" max="1285" width="5.33203125" style="1" customWidth="1"/>
    <col min="1286" max="1288" width="9.109375" style="1"/>
    <col min="1289" max="1289" width="12.44140625" style="1" customWidth="1"/>
    <col min="1290" max="1290" width="5.44140625" style="1" customWidth="1"/>
    <col min="1291" max="1291" width="7.109375" style="1" customWidth="1"/>
    <col min="1292" max="1292" width="9.109375" style="1"/>
    <col min="1293" max="1293" width="9.5546875" style="1" customWidth="1"/>
    <col min="1294" max="1536" width="9.109375" style="1"/>
    <col min="1537" max="1537" width="5.109375" style="1" customWidth="1"/>
    <col min="1538" max="1540" width="9.109375" style="1"/>
    <col min="1541" max="1541" width="5.33203125" style="1" customWidth="1"/>
    <col min="1542" max="1544" width="9.109375" style="1"/>
    <col min="1545" max="1545" width="12.44140625" style="1" customWidth="1"/>
    <col min="1546" max="1546" width="5.44140625" style="1" customWidth="1"/>
    <col min="1547" max="1547" width="7.109375" style="1" customWidth="1"/>
    <col min="1548" max="1548" width="9.109375" style="1"/>
    <col min="1549" max="1549" width="9.5546875" style="1" customWidth="1"/>
    <col min="1550" max="1792" width="9.109375" style="1"/>
    <col min="1793" max="1793" width="5.109375" style="1" customWidth="1"/>
    <col min="1794" max="1796" width="9.109375" style="1"/>
    <col min="1797" max="1797" width="5.33203125" style="1" customWidth="1"/>
    <col min="1798" max="1800" width="9.109375" style="1"/>
    <col min="1801" max="1801" width="12.44140625" style="1" customWidth="1"/>
    <col min="1802" max="1802" width="5.44140625" style="1" customWidth="1"/>
    <col min="1803" max="1803" width="7.109375" style="1" customWidth="1"/>
    <col min="1804" max="1804" width="9.109375" style="1"/>
    <col min="1805" max="1805" width="9.5546875" style="1" customWidth="1"/>
    <col min="1806" max="2048" width="9.109375" style="1"/>
    <col min="2049" max="2049" width="5.109375" style="1" customWidth="1"/>
    <col min="2050" max="2052" width="9.109375" style="1"/>
    <col min="2053" max="2053" width="5.33203125" style="1" customWidth="1"/>
    <col min="2054" max="2056" width="9.109375" style="1"/>
    <col min="2057" max="2057" width="12.44140625" style="1" customWidth="1"/>
    <col min="2058" max="2058" width="5.44140625" style="1" customWidth="1"/>
    <col min="2059" max="2059" width="7.109375" style="1" customWidth="1"/>
    <col min="2060" max="2060" width="9.109375" style="1"/>
    <col min="2061" max="2061" width="9.5546875" style="1" customWidth="1"/>
    <col min="2062" max="2304" width="9.109375" style="1"/>
    <col min="2305" max="2305" width="5.109375" style="1" customWidth="1"/>
    <col min="2306" max="2308" width="9.109375" style="1"/>
    <col min="2309" max="2309" width="5.33203125" style="1" customWidth="1"/>
    <col min="2310" max="2312" width="9.109375" style="1"/>
    <col min="2313" max="2313" width="12.44140625" style="1" customWidth="1"/>
    <col min="2314" max="2314" width="5.44140625" style="1" customWidth="1"/>
    <col min="2315" max="2315" width="7.109375" style="1" customWidth="1"/>
    <col min="2316" max="2316" width="9.109375" style="1"/>
    <col min="2317" max="2317" width="9.5546875" style="1" customWidth="1"/>
    <col min="2318" max="2560" width="9.109375" style="1"/>
    <col min="2561" max="2561" width="5.109375" style="1" customWidth="1"/>
    <col min="2562" max="2564" width="9.109375" style="1"/>
    <col min="2565" max="2565" width="5.33203125" style="1" customWidth="1"/>
    <col min="2566" max="2568" width="9.109375" style="1"/>
    <col min="2569" max="2569" width="12.44140625" style="1" customWidth="1"/>
    <col min="2570" max="2570" width="5.44140625" style="1" customWidth="1"/>
    <col min="2571" max="2571" width="7.109375" style="1" customWidth="1"/>
    <col min="2572" max="2572" width="9.109375" style="1"/>
    <col min="2573" max="2573" width="9.5546875" style="1" customWidth="1"/>
    <col min="2574" max="2816" width="9.109375" style="1"/>
    <col min="2817" max="2817" width="5.109375" style="1" customWidth="1"/>
    <col min="2818" max="2820" width="9.109375" style="1"/>
    <col min="2821" max="2821" width="5.33203125" style="1" customWidth="1"/>
    <col min="2822" max="2824" width="9.109375" style="1"/>
    <col min="2825" max="2825" width="12.44140625" style="1" customWidth="1"/>
    <col min="2826" max="2826" width="5.44140625" style="1" customWidth="1"/>
    <col min="2827" max="2827" width="7.109375" style="1" customWidth="1"/>
    <col min="2828" max="2828" width="9.109375" style="1"/>
    <col min="2829" max="2829" width="9.5546875" style="1" customWidth="1"/>
    <col min="2830" max="3072" width="9.109375" style="1"/>
    <col min="3073" max="3073" width="5.109375" style="1" customWidth="1"/>
    <col min="3074" max="3076" width="9.109375" style="1"/>
    <col min="3077" max="3077" width="5.33203125" style="1" customWidth="1"/>
    <col min="3078" max="3080" width="9.109375" style="1"/>
    <col min="3081" max="3081" width="12.44140625" style="1" customWidth="1"/>
    <col min="3082" max="3082" width="5.44140625" style="1" customWidth="1"/>
    <col min="3083" max="3083" width="7.109375" style="1" customWidth="1"/>
    <col min="3084" max="3084" width="9.109375" style="1"/>
    <col min="3085" max="3085" width="9.5546875" style="1" customWidth="1"/>
    <col min="3086" max="3328" width="9.109375" style="1"/>
    <col min="3329" max="3329" width="5.109375" style="1" customWidth="1"/>
    <col min="3330" max="3332" width="9.109375" style="1"/>
    <col min="3333" max="3333" width="5.33203125" style="1" customWidth="1"/>
    <col min="3334" max="3336" width="9.109375" style="1"/>
    <col min="3337" max="3337" width="12.44140625" style="1" customWidth="1"/>
    <col min="3338" max="3338" width="5.44140625" style="1" customWidth="1"/>
    <col min="3339" max="3339" width="7.109375" style="1" customWidth="1"/>
    <col min="3340" max="3340" width="9.109375" style="1"/>
    <col min="3341" max="3341" width="9.5546875" style="1" customWidth="1"/>
    <col min="3342" max="3584" width="9.109375" style="1"/>
    <col min="3585" max="3585" width="5.109375" style="1" customWidth="1"/>
    <col min="3586" max="3588" width="9.109375" style="1"/>
    <col min="3589" max="3589" width="5.33203125" style="1" customWidth="1"/>
    <col min="3590" max="3592" width="9.109375" style="1"/>
    <col min="3593" max="3593" width="12.44140625" style="1" customWidth="1"/>
    <col min="3594" max="3594" width="5.44140625" style="1" customWidth="1"/>
    <col min="3595" max="3595" width="7.109375" style="1" customWidth="1"/>
    <col min="3596" max="3596" width="9.109375" style="1"/>
    <col min="3597" max="3597" width="9.5546875" style="1" customWidth="1"/>
    <col min="3598" max="3840" width="9.109375" style="1"/>
    <col min="3841" max="3841" width="5.109375" style="1" customWidth="1"/>
    <col min="3842" max="3844" width="9.109375" style="1"/>
    <col min="3845" max="3845" width="5.33203125" style="1" customWidth="1"/>
    <col min="3846" max="3848" width="9.109375" style="1"/>
    <col min="3849" max="3849" width="12.44140625" style="1" customWidth="1"/>
    <col min="3850" max="3850" width="5.44140625" style="1" customWidth="1"/>
    <col min="3851" max="3851" width="7.109375" style="1" customWidth="1"/>
    <col min="3852" max="3852" width="9.109375" style="1"/>
    <col min="3853" max="3853" width="9.5546875" style="1" customWidth="1"/>
    <col min="3854" max="4096" width="9.109375" style="1"/>
    <col min="4097" max="4097" width="5.109375" style="1" customWidth="1"/>
    <col min="4098" max="4100" width="9.109375" style="1"/>
    <col min="4101" max="4101" width="5.33203125" style="1" customWidth="1"/>
    <col min="4102" max="4104" width="9.109375" style="1"/>
    <col min="4105" max="4105" width="12.44140625" style="1" customWidth="1"/>
    <col min="4106" max="4106" width="5.44140625" style="1" customWidth="1"/>
    <col min="4107" max="4107" width="7.109375" style="1" customWidth="1"/>
    <col min="4108" max="4108" width="9.109375" style="1"/>
    <col min="4109" max="4109" width="9.5546875" style="1" customWidth="1"/>
    <col min="4110" max="4352" width="9.109375" style="1"/>
    <col min="4353" max="4353" width="5.109375" style="1" customWidth="1"/>
    <col min="4354" max="4356" width="9.109375" style="1"/>
    <col min="4357" max="4357" width="5.33203125" style="1" customWidth="1"/>
    <col min="4358" max="4360" width="9.109375" style="1"/>
    <col min="4361" max="4361" width="12.44140625" style="1" customWidth="1"/>
    <col min="4362" max="4362" width="5.44140625" style="1" customWidth="1"/>
    <col min="4363" max="4363" width="7.109375" style="1" customWidth="1"/>
    <col min="4364" max="4364" width="9.109375" style="1"/>
    <col min="4365" max="4365" width="9.5546875" style="1" customWidth="1"/>
    <col min="4366" max="4608" width="9.109375" style="1"/>
    <col min="4609" max="4609" width="5.109375" style="1" customWidth="1"/>
    <col min="4610" max="4612" width="9.109375" style="1"/>
    <col min="4613" max="4613" width="5.33203125" style="1" customWidth="1"/>
    <col min="4614" max="4616" width="9.109375" style="1"/>
    <col min="4617" max="4617" width="12.44140625" style="1" customWidth="1"/>
    <col min="4618" max="4618" width="5.44140625" style="1" customWidth="1"/>
    <col min="4619" max="4619" width="7.109375" style="1" customWidth="1"/>
    <col min="4620" max="4620" width="9.109375" style="1"/>
    <col min="4621" max="4621" width="9.5546875" style="1" customWidth="1"/>
    <col min="4622" max="4864" width="9.109375" style="1"/>
    <col min="4865" max="4865" width="5.109375" style="1" customWidth="1"/>
    <col min="4866" max="4868" width="9.109375" style="1"/>
    <col min="4869" max="4869" width="5.33203125" style="1" customWidth="1"/>
    <col min="4870" max="4872" width="9.109375" style="1"/>
    <col min="4873" max="4873" width="12.44140625" style="1" customWidth="1"/>
    <col min="4874" max="4874" width="5.44140625" style="1" customWidth="1"/>
    <col min="4875" max="4875" width="7.109375" style="1" customWidth="1"/>
    <col min="4876" max="4876" width="9.109375" style="1"/>
    <col min="4877" max="4877" width="9.5546875" style="1" customWidth="1"/>
    <col min="4878" max="5120" width="9.109375" style="1"/>
    <col min="5121" max="5121" width="5.109375" style="1" customWidth="1"/>
    <col min="5122" max="5124" width="9.109375" style="1"/>
    <col min="5125" max="5125" width="5.33203125" style="1" customWidth="1"/>
    <col min="5126" max="5128" width="9.109375" style="1"/>
    <col min="5129" max="5129" width="12.44140625" style="1" customWidth="1"/>
    <col min="5130" max="5130" width="5.44140625" style="1" customWidth="1"/>
    <col min="5131" max="5131" width="7.109375" style="1" customWidth="1"/>
    <col min="5132" max="5132" width="9.109375" style="1"/>
    <col min="5133" max="5133" width="9.5546875" style="1" customWidth="1"/>
    <col min="5134" max="5376" width="9.109375" style="1"/>
    <col min="5377" max="5377" width="5.109375" style="1" customWidth="1"/>
    <col min="5378" max="5380" width="9.109375" style="1"/>
    <col min="5381" max="5381" width="5.33203125" style="1" customWidth="1"/>
    <col min="5382" max="5384" width="9.109375" style="1"/>
    <col min="5385" max="5385" width="12.44140625" style="1" customWidth="1"/>
    <col min="5386" max="5386" width="5.44140625" style="1" customWidth="1"/>
    <col min="5387" max="5387" width="7.109375" style="1" customWidth="1"/>
    <col min="5388" max="5388" width="9.109375" style="1"/>
    <col min="5389" max="5389" width="9.5546875" style="1" customWidth="1"/>
    <col min="5390" max="5632" width="9.109375" style="1"/>
    <col min="5633" max="5633" width="5.109375" style="1" customWidth="1"/>
    <col min="5634" max="5636" width="9.109375" style="1"/>
    <col min="5637" max="5637" width="5.33203125" style="1" customWidth="1"/>
    <col min="5638" max="5640" width="9.109375" style="1"/>
    <col min="5641" max="5641" width="12.44140625" style="1" customWidth="1"/>
    <col min="5642" max="5642" width="5.44140625" style="1" customWidth="1"/>
    <col min="5643" max="5643" width="7.109375" style="1" customWidth="1"/>
    <col min="5644" max="5644" width="9.109375" style="1"/>
    <col min="5645" max="5645" width="9.5546875" style="1" customWidth="1"/>
    <col min="5646" max="5888" width="9.109375" style="1"/>
    <col min="5889" max="5889" width="5.109375" style="1" customWidth="1"/>
    <col min="5890" max="5892" width="9.109375" style="1"/>
    <col min="5893" max="5893" width="5.33203125" style="1" customWidth="1"/>
    <col min="5894" max="5896" width="9.109375" style="1"/>
    <col min="5897" max="5897" width="12.44140625" style="1" customWidth="1"/>
    <col min="5898" max="5898" width="5.44140625" style="1" customWidth="1"/>
    <col min="5899" max="5899" width="7.109375" style="1" customWidth="1"/>
    <col min="5900" max="5900" width="9.109375" style="1"/>
    <col min="5901" max="5901" width="9.5546875" style="1" customWidth="1"/>
    <col min="5902" max="6144" width="9.109375" style="1"/>
    <col min="6145" max="6145" width="5.109375" style="1" customWidth="1"/>
    <col min="6146" max="6148" width="9.109375" style="1"/>
    <col min="6149" max="6149" width="5.33203125" style="1" customWidth="1"/>
    <col min="6150" max="6152" width="9.109375" style="1"/>
    <col min="6153" max="6153" width="12.44140625" style="1" customWidth="1"/>
    <col min="6154" max="6154" width="5.44140625" style="1" customWidth="1"/>
    <col min="6155" max="6155" width="7.109375" style="1" customWidth="1"/>
    <col min="6156" max="6156" width="9.109375" style="1"/>
    <col min="6157" max="6157" width="9.5546875" style="1" customWidth="1"/>
    <col min="6158" max="6400" width="9.109375" style="1"/>
    <col min="6401" max="6401" width="5.109375" style="1" customWidth="1"/>
    <col min="6402" max="6404" width="9.109375" style="1"/>
    <col min="6405" max="6405" width="5.33203125" style="1" customWidth="1"/>
    <col min="6406" max="6408" width="9.109375" style="1"/>
    <col min="6409" max="6409" width="12.44140625" style="1" customWidth="1"/>
    <col min="6410" max="6410" width="5.44140625" style="1" customWidth="1"/>
    <col min="6411" max="6411" width="7.109375" style="1" customWidth="1"/>
    <col min="6412" max="6412" width="9.109375" style="1"/>
    <col min="6413" max="6413" width="9.5546875" style="1" customWidth="1"/>
    <col min="6414" max="6656" width="9.109375" style="1"/>
    <col min="6657" max="6657" width="5.109375" style="1" customWidth="1"/>
    <col min="6658" max="6660" width="9.109375" style="1"/>
    <col min="6661" max="6661" width="5.33203125" style="1" customWidth="1"/>
    <col min="6662" max="6664" width="9.109375" style="1"/>
    <col min="6665" max="6665" width="12.44140625" style="1" customWidth="1"/>
    <col min="6666" max="6666" width="5.44140625" style="1" customWidth="1"/>
    <col min="6667" max="6667" width="7.109375" style="1" customWidth="1"/>
    <col min="6668" max="6668" width="9.109375" style="1"/>
    <col min="6669" max="6669" width="9.5546875" style="1" customWidth="1"/>
    <col min="6670" max="6912" width="9.109375" style="1"/>
    <col min="6913" max="6913" width="5.109375" style="1" customWidth="1"/>
    <col min="6914" max="6916" width="9.109375" style="1"/>
    <col min="6917" max="6917" width="5.33203125" style="1" customWidth="1"/>
    <col min="6918" max="6920" width="9.109375" style="1"/>
    <col min="6921" max="6921" width="12.44140625" style="1" customWidth="1"/>
    <col min="6922" max="6922" width="5.44140625" style="1" customWidth="1"/>
    <col min="6923" max="6923" width="7.109375" style="1" customWidth="1"/>
    <col min="6924" max="6924" width="9.109375" style="1"/>
    <col min="6925" max="6925" width="9.5546875" style="1" customWidth="1"/>
    <col min="6926" max="7168" width="9.109375" style="1"/>
    <col min="7169" max="7169" width="5.109375" style="1" customWidth="1"/>
    <col min="7170" max="7172" width="9.109375" style="1"/>
    <col min="7173" max="7173" width="5.33203125" style="1" customWidth="1"/>
    <col min="7174" max="7176" width="9.109375" style="1"/>
    <col min="7177" max="7177" width="12.44140625" style="1" customWidth="1"/>
    <col min="7178" max="7178" width="5.44140625" style="1" customWidth="1"/>
    <col min="7179" max="7179" width="7.109375" style="1" customWidth="1"/>
    <col min="7180" max="7180" width="9.109375" style="1"/>
    <col min="7181" max="7181" width="9.5546875" style="1" customWidth="1"/>
    <col min="7182" max="7424" width="9.109375" style="1"/>
    <col min="7425" max="7425" width="5.109375" style="1" customWidth="1"/>
    <col min="7426" max="7428" width="9.109375" style="1"/>
    <col min="7429" max="7429" width="5.33203125" style="1" customWidth="1"/>
    <col min="7430" max="7432" width="9.109375" style="1"/>
    <col min="7433" max="7433" width="12.44140625" style="1" customWidth="1"/>
    <col min="7434" max="7434" width="5.44140625" style="1" customWidth="1"/>
    <col min="7435" max="7435" width="7.109375" style="1" customWidth="1"/>
    <col min="7436" max="7436" width="9.109375" style="1"/>
    <col min="7437" max="7437" width="9.5546875" style="1" customWidth="1"/>
    <col min="7438" max="7680" width="9.109375" style="1"/>
    <col min="7681" max="7681" width="5.109375" style="1" customWidth="1"/>
    <col min="7682" max="7684" width="9.109375" style="1"/>
    <col min="7685" max="7685" width="5.33203125" style="1" customWidth="1"/>
    <col min="7686" max="7688" width="9.109375" style="1"/>
    <col min="7689" max="7689" width="12.44140625" style="1" customWidth="1"/>
    <col min="7690" max="7690" width="5.44140625" style="1" customWidth="1"/>
    <col min="7691" max="7691" width="7.109375" style="1" customWidth="1"/>
    <col min="7692" max="7692" width="9.109375" style="1"/>
    <col min="7693" max="7693" width="9.5546875" style="1" customWidth="1"/>
    <col min="7694" max="7936" width="9.109375" style="1"/>
    <col min="7937" max="7937" width="5.109375" style="1" customWidth="1"/>
    <col min="7938" max="7940" width="9.109375" style="1"/>
    <col min="7941" max="7941" width="5.33203125" style="1" customWidth="1"/>
    <col min="7942" max="7944" width="9.109375" style="1"/>
    <col min="7945" max="7945" width="12.44140625" style="1" customWidth="1"/>
    <col min="7946" max="7946" width="5.44140625" style="1" customWidth="1"/>
    <col min="7947" max="7947" width="7.109375" style="1" customWidth="1"/>
    <col min="7948" max="7948" width="9.109375" style="1"/>
    <col min="7949" max="7949" width="9.5546875" style="1" customWidth="1"/>
    <col min="7950" max="8192" width="9.109375" style="1"/>
    <col min="8193" max="8193" width="5.109375" style="1" customWidth="1"/>
    <col min="8194" max="8196" width="9.109375" style="1"/>
    <col min="8197" max="8197" width="5.33203125" style="1" customWidth="1"/>
    <col min="8198" max="8200" width="9.109375" style="1"/>
    <col min="8201" max="8201" width="12.44140625" style="1" customWidth="1"/>
    <col min="8202" max="8202" width="5.44140625" style="1" customWidth="1"/>
    <col min="8203" max="8203" width="7.109375" style="1" customWidth="1"/>
    <col min="8204" max="8204" width="9.109375" style="1"/>
    <col min="8205" max="8205" width="9.5546875" style="1" customWidth="1"/>
    <col min="8206" max="8448" width="9.109375" style="1"/>
    <col min="8449" max="8449" width="5.109375" style="1" customWidth="1"/>
    <col min="8450" max="8452" width="9.109375" style="1"/>
    <col min="8453" max="8453" width="5.33203125" style="1" customWidth="1"/>
    <col min="8454" max="8456" width="9.109375" style="1"/>
    <col min="8457" max="8457" width="12.44140625" style="1" customWidth="1"/>
    <col min="8458" max="8458" width="5.44140625" style="1" customWidth="1"/>
    <col min="8459" max="8459" width="7.109375" style="1" customWidth="1"/>
    <col min="8460" max="8460" width="9.109375" style="1"/>
    <col min="8461" max="8461" width="9.5546875" style="1" customWidth="1"/>
    <col min="8462" max="8704" width="9.109375" style="1"/>
    <col min="8705" max="8705" width="5.109375" style="1" customWidth="1"/>
    <col min="8706" max="8708" width="9.109375" style="1"/>
    <col min="8709" max="8709" width="5.33203125" style="1" customWidth="1"/>
    <col min="8710" max="8712" width="9.109375" style="1"/>
    <col min="8713" max="8713" width="12.44140625" style="1" customWidth="1"/>
    <col min="8714" max="8714" width="5.44140625" style="1" customWidth="1"/>
    <col min="8715" max="8715" width="7.109375" style="1" customWidth="1"/>
    <col min="8716" max="8716" width="9.109375" style="1"/>
    <col min="8717" max="8717" width="9.5546875" style="1" customWidth="1"/>
    <col min="8718" max="8960" width="9.109375" style="1"/>
    <col min="8961" max="8961" width="5.109375" style="1" customWidth="1"/>
    <col min="8962" max="8964" width="9.109375" style="1"/>
    <col min="8965" max="8965" width="5.33203125" style="1" customWidth="1"/>
    <col min="8966" max="8968" width="9.109375" style="1"/>
    <col min="8969" max="8969" width="12.44140625" style="1" customWidth="1"/>
    <col min="8970" max="8970" width="5.44140625" style="1" customWidth="1"/>
    <col min="8971" max="8971" width="7.109375" style="1" customWidth="1"/>
    <col min="8972" max="8972" width="9.109375" style="1"/>
    <col min="8973" max="8973" width="9.5546875" style="1" customWidth="1"/>
    <col min="8974" max="9216" width="9.109375" style="1"/>
    <col min="9217" max="9217" width="5.109375" style="1" customWidth="1"/>
    <col min="9218" max="9220" width="9.109375" style="1"/>
    <col min="9221" max="9221" width="5.33203125" style="1" customWidth="1"/>
    <col min="9222" max="9224" width="9.109375" style="1"/>
    <col min="9225" max="9225" width="12.44140625" style="1" customWidth="1"/>
    <col min="9226" max="9226" width="5.44140625" style="1" customWidth="1"/>
    <col min="9227" max="9227" width="7.109375" style="1" customWidth="1"/>
    <col min="9228" max="9228" width="9.109375" style="1"/>
    <col min="9229" max="9229" width="9.5546875" style="1" customWidth="1"/>
    <col min="9230" max="9472" width="9.109375" style="1"/>
    <col min="9473" max="9473" width="5.109375" style="1" customWidth="1"/>
    <col min="9474" max="9476" width="9.109375" style="1"/>
    <col min="9477" max="9477" width="5.33203125" style="1" customWidth="1"/>
    <col min="9478" max="9480" width="9.109375" style="1"/>
    <col min="9481" max="9481" width="12.44140625" style="1" customWidth="1"/>
    <col min="9482" max="9482" width="5.44140625" style="1" customWidth="1"/>
    <col min="9483" max="9483" width="7.109375" style="1" customWidth="1"/>
    <col min="9484" max="9484" width="9.109375" style="1"/>
    <col min="9485" max="9485" width="9.5546875" style="1" customWidth="1"/>
    <col min="9486" max="9728" width="9.109375" style="1"/>
    <col min="9729" max="9729" width="5.109375" style="1" customWidth="1"/>
    <col min="9730" max="9732" width="9.109375" style="1"/>
    <col min="9733" max="9733" width="5.33203125" style="1" customWidth="1"/>
    <col min="9734" max="9736" width="9.109375" style="1"/>
    <col min="9737" max="9737" width="12.44140625" style="1" customWidth="1"/>
    <col min="9738" max="9738" width="5.44140625" style="1" customWidth="1"/>
    <col min="9739" max="9739" width="7.109375" style="1" customWidth="1"/>
    <col min="9740" max="9740" width="9.109375" style="1"/>
    <col min="9741" max="9741" width="9.5546875" style="1" customWidth="1"/>
    <col min="9742" max="9984" width="9.109375" style="1"/>
    <col min="9985" max="9985" width="5.109375" style="1" customWidth="1"/>
    <col min="9986" max="9988" width="9.109375" style="1"/>
    <col min="9989" max="9989" width="5.33203125" style="1" customWidth="1"/>
    <col min="9990" max="9992" width="9.109375" style="1"/>
    <col min="9993" max="9993" width="12.44140625" style="1" customWidth="1"/>
    <col min="9994" max="9994" width="5.44140625" style="1" customWidth="1"/>
    <col min="9995" max="9995" width="7.109375" style="1" customWidth="1"/>
    <col min="9996" max="9996" width="9.109375" style="1"/>
    <col min="9997" max="9997" width="9.5546875" style="1" customWidth="1"/>
    <col min="9998" max="10240" width="9.109375" style="1"/>
    <col min="10241" max="10241" width="5.109375" style="1" customWidth="1"/>
    <col min="10242" max="10244" width="9.109375" style="1"/>
    <col min="10245" max="10245" width="5.33203125" style="1" customWidth="1"/>
    <col min="10246" max="10248" width="9.109375" style="1"/>
    <col min="10249" max="10249" width="12.44140625" style="1" customWidth="1"/>
    <col min="10250" max="10250" width="5.44140625" style="1" customWidth="1"/>
    <col min="10251" max="10251" width="7.109375" style="1" customWidth="1"/>
    <col min="10252" max="10252" width="9.109375" style="1"/>
    <col min="10253" max="10253" width="9.5546875" style="1" customWidth="1"/>
    <col min="10254" max="10496" width="9.109375" style="1"/>
    <col min="10497" max="10497" width="5.109375" style="1" customWidth="1"/>
    <col min="10498" max="10500" width="9.109375" style="1"/>
    <col min="10501" max="10501" width="5.33203125" style="1" customWidth="1"/>
    <col min="10502" max="10504" width="9.109375" style="1"/>
    <col min="10505" max="10505" width="12.44140625" style="1" customWidth="1"/>
    <col min="10506" max="10506" width="5.44140625" style="1" customWidth="1"/>
    <col min="10507" max="10507" width="7.109375" style="1" customWidth="1"/>
    <col min="10508" max="10508" width="9.109375" style="1"/>
    <col min="10509" max="10509" width="9.5546875" style="1" customWidth="1"/>
    <col min="10510" max="10752" width="9.109375" style="1"/>
    <col min="10753" max="10753" width="5.109375" style="1" customWidth="1"/>
    <col min="10754" max="10756" width="9.109375" style="1"/>
    <col min="10757" max="10757" width="5.33203125" style="1" customWidth="1"/>
    <col min="10758" max="10760" width="9.109375" style="1"/>
    <col min="10761" max="10761" width="12.44140625" style="1" customWidth="1"/>
    <col min="10762" max="10762" width="5.44140625" style="1" customWidth="1"/>
    <col min="10763" max="10763" width="7.109375" style="1" customWidth="1"/>
    <col min="10764" max="10764" width="9.109375" style="1"/>
    <col min="10765" max="10765" width="9.5546875" style="1" customWidth="1"/>
    <col min="10766" max="11008" width="9.109375" style="1"/>
    <col min="11009" max="11009" width="5.109375" style="1" customWidth="1"/>
    <col min="11010" max="11012" width="9.109375" style="1"/>
    <col min="11013" max="11013" width="5.33203125" style="1" customWidth="1"/>
    <col min="11014" max="11016" width="9.109375" style="1"/>
    <col min="11017" max="11017" width="12.44140625" style="1" customWidth="1"/>
    <col min="11018" max="11018" width="5.44140625" style="1" customWidth="1"/>
    <col min="11019" max="11019" width="7.109375" style="1" customWidth="1"/>
    <col min="11020" max="11020" width="9.109375" style="1"/>
    <col min="11021" max="11021" width="9.5546875" style="1" customWidth="1"/>
    <col min="11022" max="11264" width="9.109375" style="1"/>
    <col min="11265" max="11265" width="5.109375" style="1" customWidth="1"/>
    <col min="11266" max="11268" width="9.109375" style="1"/>
    <col min="11269" max="11269" width="5.33203125" style="1" customWidth="1"/>
    <col min="11270" max="11272" width="9.109375" style="1"/>
    <col min="11273" max="11273" width="12.44140625" style="1" customWidth="1"/>
    <col min="11274" max="11274" width="5.44140625" style="1" customWidth="1"/>
    <col min="11275" max="11275" width="7.109375" style="1" customWidth="1"/>
    <col min="11276" max="11276" width="9.109375" style="1"/>
    <col min="11277" max="11277" width="9.5546875" style="1" customWidth="1"/>
    <col min="11278" max="11520" width="9.109375" style="1"/>
    <col min="11521" max="11521" width="5.109375" style="1" customWidth="1"/>
    <col min="11522" max="11524" width="9.109375" style="1"/>
    <col min="11525" max="11525" width="5.33203125" style="1" customWidth="1"/>
    <col min="11526" max="11528" width="9.109375" style="1"/>
    <col min="11529" max="11529" width="12.44140625" style="1" customWidth="1"/>
    <col min="11530" max="11530" width="5.44140625" style="1" customWidth="1"/>
    <col min="11531" max="11531" width="7.109375" style="1" customWidth="1"/>
    <col min="11532" max="11532" width="9.109375" style="1"/>
    <col min="11533" max="11533" width="9.5546875" style="1" customWidth="1"/>
    <col min="11534" max="11776" width="9.109375" style="1"/>
    <col min="11777" max="11777" width="5.109375" style="1" customWidth="1"/>
    <col min="11778" max="11780" width="9.109375" style="1"/>
    <col min="11781" max="11781" width="5.33203125" style="1" customWidth="1"/>
    <col min="11782" max="11784" width="9.109375" style="1"/>
    <col min="11785" max="11785" width="12.44140625" style="1" customWidth="1"/>
    <col min="11786" max="11786" width="5.44140625" style="1" customWidth="1"/>
    <col min="11787" max="11787" width="7.109375" style="1" customWidth="1"/>
    <col min="11788" max="11788" width="9.109375" style="1"/>
    <col min="11789" max="11789" width="9.5546875" style="1" customWidth="1"/>
    <col min="11790" max="12032" width="9.109375" style="1"/>
    <col min="12033" max="12033" width="5.109375" style="1" customWidth="1"/>
    <col min="12034" max="12036" width="9.109375" style="1"/>
    <col min="12037" max="12037" width="5.33203125" style="1" customWidth="1"/>
    <col min="12038" max="12040" width="9.109375" style="1"/>
    <col min="12041" max="12041" width="12.44140625" style="1" customWidth="1"/>
    <col min="12042" max="12042" width="5.44140625" style="1" customWidth="1"/>
    <col min="12043" max="12043" width="7.109375" style="1" customWidth="1"/>
    <col min="12044" max="12044" width="9.109375" style="1"/>
    <col min="12045" max="12045" width="9.5546875" style="1" customWidth="1"/>
    <col min="12046" max="12288" width="9.109375" style="1"/>
    <col min="12289" max="12289" width="5.109375" style="1" customWidth="1"/>
    <col min="12290" max="12292" width="9.109375" style="1"/>
    <col min="12293" max="12293" width="5.33203125" style="1" customWidth="1"/>
    <col min="12294" max="12296" width="9.109375" style="1"/>
    <col min="12297" max="12297" width="12.44140625" style="1" customWidth="1"/>
    <col min="12298" max="12298" width="5.44140625" style="1" customWidth="1"/>
    <col min="12299" max="12299" width="7.109375" style="1" customWidth="1"/>
    <col min="12300" max="12300" width="9.109375" style="1"/>
    <col min="12301" max="12301" width="9.5546875" style="1" customWidth="1"/>
    <col min="12302" max="12544" width="9.109375" style="1"/>
    <col min="12545" max="12545" width="5.109375" style="1" customWidth="1"/>
    <col min="12546" max="12548" width="9.109375" style="1"/>
    <col min="12549" max="12549" width="5.33203125" style="1" customWidth="1"/>
    <col min="12550" max="12552" width="9.109375" style="1"/>
    <col min="12553" max="12553" width="12.44140625" style="1" customWidth="1"/>
    <col min="12554" max="12554" width="5.44140625" style="1" customWidth="1"/>
    <col min="12555" max="12555" width="7.109375" style="1" customWidth="1"/>
    <col min="12556" max="12556" width="9.109375" style="1"/>
    <col min="12557" max="12557" width="9.5546875" style="1" customWidth="1"/>
    <col min="12558" max="12800" width="9.109375" style="1"/>
    <col min="12801" max="12801" width="5.109375" style="1" customWidth="1"/>
    <col min="12802" max="12804" width="9.109375" style="1"/>
    <col min="12805" max="12805" width="5.33203125" style="1" customWidth="1"/>
    <col min="12806" max="12808" width="9.109375" style="1"/>
    <col min="12809" max="12809" width="12.44140625" style="1" customWidth="1"/>
    <col min="12810" max="12810" width="5.44140625" style="1" customWidth="1"/>
    <col min="12811" max="12811" width="7.109375" style="1" customWidth="1"/>
    <col min="12812" max="12812" width="9.109375" style="1"/>
    <col min="12813" max="12813" width="9.5546875" style="1" customWidth="1"/>
    <col min="12814" max="13056" width="9.109375" style="1"/>
    <col min="13057" max="13057" width="5.109375" style="1" customWidth="1"/>
    <col min="13058" max="13060" width="9.109375" style="1"/>
    <col min="13061" max="13061" width="5.33203125" style="1" customWidth="1"/>
    <col min="13062" max="13064" width="9.109375" style="1"/>
    <col min="13065" max="13065" width="12.44140625" style="1" customWidth="1"/>
    <col min="13066" max="13066" width="5.44140625" style="1" customWidth="1"/>
    <col min="13067" max="13067" width="7.109375" style="1" customWidth="1"/>
    <col min="13068" max="13068" width="9.109375" style="1"/>
    <col min="13069" max="13069" width="9.5546875" style="1" customWidth="1"/>
    <col min="13070" max="13312" width="9.109375" style="1"/>
    <col min="13313" max="13313" width="5.109375" style="1" customWidth="1"/>
    <col min="13314" max="13316" width="9.109375" style="1"/>
    <col min="13317" max="13317" width="5.33203125" style="1" customWidth="1"/>
    <col min="13318" max="13320" width="9.109375" style="1"/>
    <col min="13321" max="13321" width="12.44140625" style="1" customWidth="1"/>
    <col min="13322" max="13322" width="5.44140625" style="1" customWidth="1"/>
    <col min="13323" max="13323" width="7.109375" style="1" customWidth="1"/>
    <col min="13324" max="13324" width="9.109375" style="1"/>
    <col min="13325" max="13325" width="9.5546875" style="1" customWidth="1"/>
    <col min="13326" max="13568" width="9.109375" style="1"/>
    <col min="13569" max="13569" width="5.109375" style="1" customWidth="1"/>
    <col min="13570" max="13572" width="9.109375" style="1"/>
    <col min="13573" max="13573" width="5.33203125" style="1" customWidth="1"/>
    <col min="13574" max="13576" width="9.109375" style="1"/>
    <col min="13577" max="13577" width="12.44140625" style="1" customWidth="1"/>
    <col min="13578" max="13578" width="5.44140625" style="1" customWidth="1"/>
    <col min="13579" max="13579" width="7.109375" style="1" customWidth="1"/>
    <col min="13580" max="13580" width="9.109375" style="1"/>
    <col min="13581" max="13581" width="9.5546875" style="1" customWidth="1"/>
    <col min="13582" max="13824" width="9.109375" style="1"/>
    <col min="13825" max="13825" width="5.109375" style="1" customWidth="1"/>
    <col min="13826" max="13828" width="9.109375" style="1"/>
    <col min="13829" max="13829" width="5.33203125" style="1" customWidth="1"/>
    <col min="13830" max="13832" width="9.109375" style="1"/>
    <col min="13833" max="13833" width="12.44140625" style="1" customWidth="1"/>
    <col min="13834" max="13834" width="5.44140625" style="1" customWidth="1"/>
    <col min="13835" max="13835" width="7.109375" style="1" customWidth="1"/>
    <col min="13836" max="13836" width="9.109375" style="1"/>
    <col min="13837" max="13837" width="9.5546875" style="1" customWidth="1"/>
    <col min="13838" max="14080" width="9.109375" style="1"/>
    <col min="14081" max="14081" width="5.109375" style="1" customWidth="1"/>
    <col min="14082" max="14084" width="9.109375" style="1"/>
    <col min="14085" max="14085" width="5.33203125" style="1" customWidth="1"/>
    <col min="14086" max="14088" width="9.109375" style="1"/>
    <col min="14089" max="14089" width="12.44140625" style="1" customWidth="1"/>
    <col min="14090" max="14090" width="5.44140625" style="1" customWidth="1"/>
    <col min="14091" max="14091" width="7.109375" style="1" customWidth="1"/>
    <col min="14092" max="14092" width="9.109375" style="1"/>
    <col min="14093" max="14093" width="9.5546875" style="1" customWidth="1"/>
    <col min="14094" max="14336" width="9.109375" style="1"/>
    <col min="14337" max="14337" width="5.109375" style="1" customWidth="1"/>
    <col min="14338" max="14340" width="9.109375" style="1"/>
    <col min="14341" max="14341" width="5.33203125" style="1" customWidth="1"/>
    <col min="14342" max="14344" width="9.109375" style="1"/>
    <col min="14345" max="14345" width="12.44140625" style="1" customWidth="1"/>
    <col min="14346" max="14346" width="5.44140625" style="1" customWidth="1"/>
    <col min="14347" max="14347" width="7.109375" style="1" customWidth="1"/>
    <col min="14348" max="14348" width="9.109375" style="1"/>
    <col min="14349" max="14349" width="9.5546875" style="1" customWidth="1"/>
    <col min="14350" max="14592" width="9.109375" style="1"/>
    <col min="14593" max="14593" width="5.109375" style="1" customWidth="1"/>
    <col min="14594" max="14596" width="9.109375" style="1"/>
    <col min="14597" max="14597" width="5.33203125" style="1" customWidth="1"/>
    <col min="14598" max="14600" width="9.109375" style="1"/>
    <col min="14601" max="14601" width="12.44140625" style="1" customWidth="1"/>
    <col min="14602" max="14602" width="5.44140625" style="1" customWidth="1"/>
    <col min="14603" max="14603" width="7.109375" style="1" customWidth="1"/>
    <col min="14604" max="14604" width="9.109375" style="1"/>
    <col min="14605" max="14605" width="9.5546875" style="1" customWidth="1"/>
    <col min="14606" max="14848" width="9.109375" style="1"/>
    <col min="14849" max="14849" width="5.109375" style="1" customWidth="1"/>
    <col min="14850" max="14852" width="9.109375" style="1"/>
    <col min="14853" max="14853" width="5.33203125" style="1" customWidth="1"/>
    <col min="14854" max="14856" width="9.109375" style="1"/>
    <col min="14857" max="14857" width="12.44140625" style="1" customWidth="1"/>
    <col min="14858" max="14858" width="5.44140625" style="1" customWidth="1"/>
    <col min="14859" max="14859" width="7.109375" style="1" customWidth="1"/>
    <col min="14860" max="14860" width="9.109375" style="1"/>
    <col min="14861" max="14861" width="9.5546875" style="1" customWidth="1"/>
    <col min="14862" max="15104" width="9.109375" style="1"/>
    <col min="15105" max="15105" width="5.109375" style="1" customWidth="1"/>
    <col min="15106" max="15108" width="9.109375" style="1"/>
    <col min="15109" max="15109" width="5.33203125" style="1" customWidth="1"/>
    <col min="15110" max="15112" width="9.109375" style="1"/>
    <col min="15113" max="15113" width="12.44140625" style="1" customWidth="1"/>
    <col min="15114" max="15114" width="5.44140625" style="1" customWidth="1"/>
    <col min="15115" max="15115" width="7.109375" style="1" customWidth="1"/>
    <col min="15116" max="15116" width="9.109375" style="1"/>
    <col min="15117" max="15117" width="9.5546875" style="1" customWidth="1"/>
    <col min="15118" max="15360" width="9.109375" style="1"/>
    <col min="15361" max="15361" width="5.109375" style="1" customWidth="1"/>
    <col min="15362" max="15364" width="9.109375" style="1"/>
    <col min="15365" max="15365" width="5.33203125" style="1" customWidth="1"/>
    <col min="15366" max="15368" width="9.109375" style="1"/>
    <col min="15369" max="15369" width="12.44140625" style="1" customWidth="1"/>
    <col min="15370" max="15370" width="5.44140625" style="1" customWidth="1"/>
    <col min="15371" max="15371" width="7.109375" style="1" customWidth="1"/>
    <col min="15372" max="15372" width="9.109375" style="1"/>
    <col min="15373" max="15373" width="9.5546875" style="1" customWidth="1"/>
    <col min="15374" max="15616" width="9.109375" style="1"/>
    <col min="15617" max="15617" width="5.109375" style="1" customWidth="1"/>
    <col min="15618" max="15620" width="9.109375" style="1"/>
    <col min="15621" max="15621" width="5.33203125" style="1" customWidth="1"/>
    <col min="15622" max="15624" width="9.109375" style="1"/>
    <col min="15625" max="15625" width="12.44140625" style="1" customWidth="1"/>
    <col min="15626" max="15626" width="5.44140625" style="1" customWidth="1"/>
    <col min="15627" max="15627" width="7.109375" style="1" customWidth="1"/>
    <col min="15628" max="15628" width="9.109375" style="1"/>
    <col min="15629" max="15629" width="9.5546875" style="1" customWidth="1"/>
    <col min="15630" max="15872" width="9.109375" style="1"/>
    <col min="15873" max="15873" width="5.109375" style="1" customWidth="1"/>
    <col min="15874" max="15876" width="9.109375" style="1"/>
    <col min="15877" max="15877" width="5.33203125" style="1" customWidth="1"/>
    <col min="15878" max="15880" width="9.109375" style="1"/>
    <col min="15881" max="15881" width="12.44140625" style="1" customWidth="1"/>
    <col min="15882" max="15882" width="5.44140625" style="1" customWidth="1"/>
    <col min="15883" max="15883" width="7.109375" style="1" customWidth="1"/>
    <col min="15884" max="15884" width="9.109375" style="1"/>
    <col min="15885" max="15885" width="9.5546875" style="1" customWidth="1"/>
    <col min="15886" max="16128" width="9.109375" style="1"/>
    <col min="16129" max="16129" width="5.109375" style="1" customWidth="1"/>
    <col min="16130" max="16132" width="9.109375" style="1"/>
    <col min="16133" max="16133" width="5.33203125" style="1" customWidth="1"/>
    <col min="16134" max="16136" width="9.109375" style="1"/>
    <col min="16137" max="16137" width="12.44140625" style="1" customWidth="1"/>
    <col min="16138" max="16138" width="5.44140625" style="1" customWidth="1"/>
    <col min="16139" max="16139" width="7.109375" style="1" customWidth="1"/>
    <col min="16140" max="16140" width="9.109375" style="1"/>
    <col min="16141" max="16141" width="9.5546875" style="1" customWidth="1"/>
    <col min="16142" max="16384" width="9.109375" style="1"/>
  </cols>
  <sheetData>
    <row r="1" spans="1:15" ht="45" customHeight="1" x14ac:dyDescent="0.25">
      <c r="A1" s="62" t="s">
        <v>110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</row>
    <row r="2" spans="1:15" x14ac:dyDescent="0.25">
      <c r="A2" s="63" t="s">
        <v>111</v>
      </c>
      <c r="B2" s="63"/>
      <c r="C2" s="63"/>
      <c r="D2" s="63"/>
      <c r="E2" s="63"/>
      <c r="F2" s="63"/>
      <c r="G2" s="63" t="s">
        <v>173</v>
      </c>
      <c r="H2" s="63"/>
      <c r="I2" s="63"/>
      <c r="J2" s="63" t="s">
        <v>114</v>
      </c>
      <c r="K2" s="63"/>
      <c r="L2" s="63"/>
      <c r="M2" s="63"/>
      <c r="N2" s="63"/>
      <c r="O2" s="63"/>
    </row>
    <row r="3" spans="1:15" x14ac:dyDescent="0.25">
      <c r="A3" s="63" t="s">
        <v>112</v>
      </c>
      <c r="B3" s="63"/>
      <c r="C3" s="63"/>
      <c r="D3" s="63"/>
      <c r="E3" s="63"/>
      <c r="F3" s="63"/>
      <c r="G3" s="63" t="s">
        <v>174</v>
      </c>
      <c r="H3" s="63"/>
      <c r="I3" s="63"/>
      <c r="J3" s="63" t="s">
        <v>115</v>
      </c>
      <c r="K3" s="63"/>
      <c r="L3" s="63"/>
      <c r="M3" s="63"/>
      <c r="N3" s="63"/>
      <c r="O3" s="63"/>
    </row>
    <row r="4" spans="1:15" x14ac:dyDescent="0.25">
      <c r="A4" s="63" t="s">
        <v>172</v>
      </c>
      <c r="B4" s="63"/>
      <c r="C4" s="63"/>
      <c r="D4" s="63"/>
      <c r="E4" s="63"/>
      <c r="F4" s="63"/>
      <c r="G4" s="63" t="s">
        <v>113</v>
      </c>
      <c r="H4" s="63"/>
      <c r="I4" s="63"/>
      <c r="J4" s="63" t="s">
        <v>116</v>
      </c>
      <c r="K4" s="63"/>
      <c r="L4" s="63"/>
      <c r="M4" s="63"/>
      <c r="N4" s="63"/>
      <c r="O4" s="63"/>
    </row>
    <row r="5" spans="1:15" ht="15.6" x14ac:dyDescent="0.3">
      <c r="A5" s="64" t="s">
        <v>109</v>
      </c>
      <c r="B5" s="64"/>
      <c r="C5" s="64"/>
      <c r="D5" s="64"/>
      <c r="E5" s="64" t="s">
        <v>108</v>
      </c>
      <c r="F5" s="64"/>
      <c r="G5" s="64"/>
      <c r="H5" s="64"/>
      <c r="I5" s="16"/>
      <c r="J5" s="64" t="s">
        <v>107</v>
      </c>
      <c r="K5" s="64"/>
      <c r="L5" s="64"/>
      <c r="M5" s="64"/>
      <c r="N5" s="64"/>
      <c r="O5" s="64"/>
    </row>
    <row r="6" spans="1:15" x14ac:dyDescent="0.25">
      <c r="A6" s="4"/>
      <c r="B6" s="63" t="s">
        <v>106</v>
      </c>
      <c r="C6" s="63"/>
      <c r="D6" s="63"/>
      <c r="E6" s="4"/>
      <c r="F6" s="63" t="s">
        <v>105</v>
      </c>
      <c r="G6" s="63"/>
      <c r="H6" s="63"/>
      <c r="I6" s="63"/>
      <c r="J6" s="12"/>
      <c r="K6" s="63" t="s">
        <v>104</v>
      </c>
      <c r="L6" s="63"/>
      <c r="M6" s="63"/>
      <c r="N6" s="63"/>
      <c r="O6" s="63"/>
    </row>
    <row r="7" spans="1:15" x14ac:dyDescent="0.25">
      <c r="A7" s="4"/>
      <c r="B7" s="63" t="s">
        <v>103</v>
      </c>
      <c r="C7" s="63"/>
      <c r="D7" s="63"/>
      <c r="E7" s="4"/>
      <c r="F7" s="63" t="s">
        <v>102</v>
      </c>
      <c r="G7" s="63"/>
      <c r="H7" s="63"/>
      <c r="I7" s="63"/>
      <c r="J7" s="17"/>
      <c r="K7" s="63" t="s">
        <v>101</v>
      </c>
      <c r="L7" s="63"/>
      <c r="M7" s="63"/>
      <c r="N7" s="63"/>
      <c r="O7" s="63"/>
    </row>
    <row r="8" spans="1:15" x14ac:dyDescent="0.25">
      <c r="A8" s="11"/>
      <c r="B8" s="63" t="s">
        <v>100</v>
      </c>
      <c r="C8" s="63"/>
      <c r="D8" s="63"/>
      <c r="E8" s="8"/>
      <c r="F8" s="63" t="s">
        <v>99</v>
      </c>
      <c r="G8" s="63"/>
      <c r="H8" s="63"/>
      <c r="I8" s="63"/>
      <c r="J8" s="4"/>
      <c r="K8" s="63" t="s">
        <v>98</v>
      </c>
      <c r="L8" s="63"/>
      <c r="M8" s="63"/>
      <c r="N8" s="63"/>
      <c r="O8" s="63"/>
    </row>
    <row r="9" spans="1:15" x14ac:dyDescent="0.25">
      <c r="A9" s="4"/>
      <c r="B9" s="63" t="s">
        <v>97</v>
      </c>
      <c r="C9" s="63"/>
      <c r="D9" s="63"/>
      <c r="E9" s="8"/>
      <c r="F9" s="63" t="s">
        <v>96</v>
      </c>
      <c r="G9" s="63"/>
      <c r="H9" s="63"/>
      <c r="I9" s="63"/>
      <c r="J9" s="4"/>
      <c r="K9" s="63" t="s">
        <v>95</v>
      </c>
      <c r="L9" s="63"/>
      <c r="M9" s="63"/>
      <c r="N9" s="63"/>
      <c r="O9" s="63"/>
    </row>
    <row r="10" spans="1:15" x14ac:dyDescent="0.25">
      <c r="A10" s="4"/>
      <c r="B10" s="63" t="s">
        <v>94</v>
      </c>
      <c r="C10" s="63"/>
      <c r="D10" s="63"/>
      <c r="E10" s="4"/>
      <c r="F10" s="63" t="s">
        <v>93</v>
      </c>
      <c r="G10" s="63"/>
      <c r="H10" s="63"/>
      <c r="I10" s="63"/>
      <c r="J10" s="4"/>
      <c r="K10" s="63" t="s">
        <v>92</v>
      </c>
      <c r="L10" s="63"/>
      <c r="M10" s="63"/>
      <c r="N10" s="63"/>
      <c r="O10" s="63"/>
    </row>
    <row r="11" spans="1:15" x14ac:dyDescent="0.25">
      <c r="A11" s="11"/>
      <c r="B11" s="63" t="s">
        <v>91</v>
      </c>
      <c r="C11" s="63"/>
      <c r="D11" s="63"/>
      <c r="E11" s="4"/>
      <c r="F11" s="63" t="s">
        <v>90</v>
      </c>
      <c r="G11" s="63"/>
      <c r="H11" s="63"/>
      <c r="I11" s="63"/>
      <c r="J11" s="4"/>
      <c r="K11" s="63" t="s">
        <v>89</v>
      </c>
      <c r="L11" s="63"/>
      <c r="M11" s="63"/>
      <c r="N11" s="63"/>
      <c r="O11" s="63"/>
    </row>
    <row r="12" spans="1:15" x14ac:dyDescent="0.25">
      <c r="A12" s="2"/>
      <c r="B12" s="63" t="s">
        <v>88</v>
      </c>
      <c r="C12" s="63"/>
      <c r="D12" s="63"/>
      <c r="E12" s="4"/>
      <c r="F12" s="63" t="s">
        <v>87</v>
      </c>
      <c r="G12" s="63"/>
      <c r="H12" s="63"/>
      <c r="I12" s="63"/>
      <c r="J12" s="12"/>
      <c r="K12" s="63" t="s">
        <v>86</v>
      </c>
      <c r="L12" s="63"/>
      <c r="M12" s="63"/>
      <c r="N12" s="63"/>
      <c r="O12" s="63"/>
    </row>
    <row r="13" spans="1:15" x14ac:dyDescent="0.25">
      <c r="A13" s="11"/>
      <c r="B13" s="63" t="s">
        <v>85</v>
      </c>
      <c r="C13" s="63"/>
      <c r="D13" s="63"/>
      <c r="E13" s="4"/>
      <c r="F13" s="63" t="s">
        <v>84</v>
      </c>
      <c r="G13" s="65"/>
      <c r="H13" s="65"/>
      <c r="I13" s="65"/>
      <c r="J13" s="21"/>
      <c r="K13" s="63" t="s">
        <v>83</v>
      </c>
      <c r="L13" s="63"/>
      <c r="M13" s="63"/>
      <c r="N13" s="63"/>
      <c r="O13" s="63"/>
    </row>
    <row r="14" spans="1:15" x14ac:dyDescent="0.25">
      <c r="A14" s="4"/>
      <c r="B14" s="63" t="s">
        <v>82</v>
      </c>
      <c r="C14" s="63"/>
      <c r="D14" s="63"/>
      <c r="E14" s="4"/>
      <c r="F14" s="63" t="s">
        <v>81</v>
      </c>
      <c r="G14" s="65"/>
      <c r="H14" s="65"/>
      <c r="I14" s="65"/>
      <c r="J14" s="4"/>
      <c r="K14" s="63" t="s">
        <v>80</v>
      </c>
      <c r="L14" s="63"/>
      <c r="M14" s="63"/>
      <c r="N14" s="63"/>
      <c r="O14" s="63"/>
    </row>
    <row r="15" spans="1:15" x14ac:dyDescent="0.25">
      <c r="A15" s="4"/>
      <c r="B15" s="63" t="s">
        <v>79</v>
      </c>
      <c r="C15" s="65"/>
      <c r="D15" s="65"/>
      <c r="E15" s="4"/>
      <c r="F15" s="63" t="s">
        <v>78</v>
      </c>
      <c r="G15" s="63"/>
      <c r="H15" s="63"/>
      <c r="I15" s="63"/>
      <c r="J15" s="4"/>
      <c r="K15" s="63" t="s">
        <v>77</v>
      </c>
      <c r="L15" s="63"/>
      <c r="M15" s="63"/>
      <c r="N15" s="63"/>
      <c r="O15" s="63"/>
    </row>
    <row r="16" spans="1:15" x14ac:dyDescent="0.25">
      <c r="A16" s="4"/>
      <c r="B16" s="63" t="s">
        <v>76</v>
      </c>
      <c r="C16" s="63"/>
      <c r="D16" s="63"/>
      <c r="E16" s="11"/>
      <c r="F16" s="63" t="s">
        <v>75</v>
      </c>
      <c r="G16" s="65"/>
      <c r="H16" s="65"/>
      <c r="I16" s="65"/>
      <c r="J16" s="4"/>
      <c r="K16" s="63" t="s">
        <v>74</v>
      </c>
      <c r="L16" s="63"/>
      <c r="M16" s="63"/>
      <c r="N16" s="63"/>
      <c r="O16" s="63"/>
    </row>
    <row r="17" spans="1:15" x14ac:dyDescent="0.25">
      <c r="A17" s="4"/>
      <c r="B17" s="63" t="s">
        <v>73</v>
      </c>
      <c r="C17" s="65"/>
      <c r="D17" s="65"/>
      <c r="E17" s="8"/>
      <c r="F17" s="63" t="s">
        <v>72</v>
      </c>
      <c r="G17" s="65"/>
      <c r="H17" s="65"/>
      <c r="I17" s="65"/>
      <c r="J17" s="4"/>
      <c r="K17" s="63" t="s">
        <v>71</v>
      </c>
      <c r="L17" s="63"/>
      <c r="M17" s="63"/>
      <c r="N17" s="63"/>
      <c r="O17" s="63"/>
    </row>
    <row r="18" spans="1:15" x14ac:dyDescent="0.25">
      <c r="A18" s="4"/>
      <c r="B18" s="63" t="s">
        <v>70</v>
      </c>
      <c r="C18" s="63"/>
      <c r="D18" s="63"/>
      <c r="E18" s="11"/>
      <c r="F18" s="63" t="s">
        <v>69</v>
      </c>
      <c r="G18" s="65"/>
      <c r="H18" s="65"/>
      <c r="I18" s="65"/>
      <c r="J18" s="4"/>
      <c r="K18" s="63" t="s">
        <v>68</v>
      </c>
      <c r="L18" s="63"/>
      <c r="M18" s="63"/>
      <c r="N18" s="63"/>
      <c r="O18" s="63"/>
    </row>
    <row r="19" spans="1:15" x14ac:dyDescent="0.25">
      <c r="A19" s="4"/>
      <c r="B19" s="63" t="s">
        <v>67</v>
      </c>
      <c r="C19" s="63"/>
      <c r="D19" s="63"/>
      <c r="E19" s="10"/>
      <c r="F19" s="63" t="s">
        <v>66</v>
      </c>
      <c r="G19" s="65"/>
      <c r="H19" s="65"/>
      <c r="I19" s="65"/>
      <c r="J19" s="4"/>
      <c r="K19" s="63" t="s">
        <v>65</v>
      </c>
      <c r="L19" s="63"/>
      <c r="M19" s="63"/>
      <c r="N19" s="63"/>
      <c r="O19" s="63"/>
    </row>
    <row r="20" spans="1:15" x14ac:dyDescent="0.25">
      <c r="A20" s="4"/>
      <c r="B20" s="63" t="s">
        <v>64</v>
      </c>
      <c r="C20" s="63"/>
      <c r="D20" s="63"/>
      <c r="E20" s="4"/>
      <c r="F20" s="63" t="s">
        <v>63</v>
      </c>
      <c r="G20" s="65"/>
      <c r="H20" s="65"/>
      <c r="I20" s="65"/>
      <c r="J20" s="4"/>
      <c r="K20" s="63" t="s">
        <v>62</v>
      </c>
      <c r="L20" s="63"/>
      <c r="M20" s="63"/>
      <c r="N20" s="63"/>
      <c r="O20" s="63"/>
    </row>
    <row r="21" spans="1:15" x14ac:dyDescent="0.25">
      <c r="A21" s="4"/>
      <c r="B21" s="63" t="s">
        <v>61</v>
      </c>
      <c r="C21" s="63"/>
      <c r="D21" s="63"/>
      <c r="E21" s="4"/>
      <c r="F21" s="63" t="s">
        <v>60</v>
      </c>
      <c r="G21" s="65"/>
      <c r="H21" s="65"/>
      <c r="I21" s="65"/>
      <c r="J21" s="8"/>
      <c r="K21" s="63" t="s">
        <v>59</v>
      </c>
      <c r="L21" s="63"/>
      <c r="M21" s="63"/>
      <c r="N21" s="63"/>
      <c r="O21" s="63"/>
    </row>
    <row r="22" spans="1:15" x14ac:dyDescent="0.25">
      <c r="A22" s="4"/>
      <c r="B22" s="63" t="s">
        <v>58</v>
      </c>
      <c r="C22" s="63"/>
      <c r="D22" s="63"/>
      <c r="E22" s="4"/>
      <c r="F22" s="63" t="s">
        <v>57</v>
      </c>
      <c r="G22" s="65"/>
      <c r="H22" s="65"/>
      <c r="I22" s="65"/>
      <c r="J22" s="4"/>
      <c r="K22" s="63" t="s">
        <v>56</v>
      </c>
      <c r="L22" s="63"/>
      <c r="M22" s="63"/>
      <c r="N22" s="63"/>
      <c r="O22" s="63"/>
    </row>
    <row r="23" spans="1:15" x14ac:dyDescent="0.25">
      <c r="A23" s="8"/>
      <c r="B23" s="63" t="s">
        <v>55</v>
      </c>
      <c r="C23" s="63"/>
      <c r="D23" s="63"/>
      <c r="E23" s="11"/>
      <c r="F23" s="63" t="s">
        <v>54</v>
      </c>
      <c r="G23" s="63"/>
      <c r="H23" s="63"/>
      <c r="I23" s="63"/>
      <c r="J23" s="4"/>
      <c r="K23" s="63" t="s">
        <v>53</v>
      </c>
      <c r="L23" s="63"/>
      <c r="M23" s="63"/>
      <c r="N23" s="63"/>
      <c r="O23" s="63"/>
    </row>
    <row r="24" spans="1:15" ht="15.6" x14ac:dyDescent="0.3">
      <c r="A24" s="64" t="s">
        <v>52</v>
      </c>
      <c r="B24" s="64"/>
      <c r="C24" s="64"/>
      <c r="D24" s="64"/>
      <c r="E24" s="64"/>
      <c r="F24" s="64"/>
      <c r="G24" s="64"/>
      <c r="H24" s="64"/>
      <c r="I24" s="64"/>
      <c r="J24" s="9"/>
      <c r="K24" s="15" t="s">
        <v>51</v>
      </c>
      <c r="L24" s="15"/>
      <c r="M24" s="15"/>
      <c r="N24" s="15"/>
      <c r="O24" s="15"/>
    </row>
    <row r="25" spans="1:15" x14ac:dyDescent="0.25">
      <c r="A25" s="69"/>
      <c r="B25" s="69"/>
      <c r="C25" s="69"/>
      <c r="D25" s="69"/>
      <c r="E25" s="69"/>
      <c r="F25" s="69"/>
      <c r="G25" s="69"/>
      <c r="H25" s="69"/>
      <c r="I25" s="69"/>
      <c r="J25" s="4"/>
      <c r="K25" s="63" t="s">
        <v>50</v>
      </c>
      <c r="L25" s="63"/>
      <c r="M25" s="63"/>
      <c r="N25" s="63"/>
      <c r="O25" s="63"/>
    </row>
    <row r="26" spans="1:15" x14ac:dyDescent="0.25">
      <c r="A26" s="69"/>
      <c r="B26" s="69"/>
      <c r="C26" s="69"/>
      <c r="D26" s="69"/>
      <c r="E26" s="69"/>
      <c r="F26" s="69"/>
      <c r="G26" s="69"/>
      <c r="H26" s="69"/>
      <c r="I26" s="69"/>
      <c r="J26" s="8"/>
      <c r="K26" s="63" t="s">
        <v>49</v>
      </c>
      <c r="L26" s="63"/>
      <c r="M26" s="63"/>
      <c r="N26" s="63"/>
      <c r="O26" s="63"/>
    </row>
    <row r="27" spans="1:15" x14ac:dyDescent="0.25">
      <c r="A27" s="69"/>
      <c r="B27" s="69"/>
      <c r="C27" s="69"/>
      <c r="D27" s="69"/>
      <c r="E27" s="69"/>
      <c r="F27" s="69"/>
      <c r="G27" s="69"/>
      <c r="H27" s="69"/>
      <c r="I27" s="69"/>
      <c r="J27" s="67" t="s">
        <v>48</v>
      </c>
      <c r="K27" s="67"/>
      <c r="L27" s="67"/>
      <c r="M27" s="67"/>
      <c r="N27" s="67"/>
      <c r="O27" s="67"/>
    </row>
    <row r="28" spans="1:15" x14ac:dyDescent="0.25">
      <c r="A28" s="69"/>
      <c r="B28" s="69"/>
      <c r="C28" s="69"/>
      <c r="D28" s="69"/>
      <c r="E28" s="69"/>
      <c r="F28" s="69"/>
      <c r="G28" s="69"/>
      <c r="H28" s="69"/>
      <c r="I28" s="69"/>
      <c r="J28" s="70" t="s">
        <v>47</v>
      </c>
      <c r="K28" s="70"/>
      <c r="L28" s="70"/>
      <c r="M28" s="70" t="s">
        <v>46</v>
      </c>
      <c r="N28" s="70"/>
      <c r="O28" s="70"/>
    </row>
    <row r="29" spans="1:15" x14ac:dyDescent="0.25">
      <c r="A29" s="69"/>
      <c r="B29" s="69"/>
      <c r="C29" s="69"/>
      <c r="D29" s="69"/>
      <c r="E29" s="69"/>
      <c r="F29" s="69"/>
      <c r="G29" s="69"/>
      <c r="H29" s="69"/>
      <c r="I29" s="69"/>
      <c r="J29" s="66" t="s">
        <v>45</v>
      </c>
      <c r="K29" s="66"/>
      <c r="L29" s="13"/>
      <c r="M29" s="66" t="s">
        <v>44</v>
      </c>
      <c r="N29" s="66"/>
      <c r="O29" s="7"/>
    </row>
    <row r="30" spans="1:15" x14ac:dyDescent="0.25">
      <c r="A30" s="69"/>
      <c r="B30" s="69"/>
      <c r="C30" s="69"/>
      <c r="D30" s="69"/>
      <c r="E30" s="69"/>
      <c r="F30" s="69"/>
      <c r="G30" s="69"/>
      <c r="H30" s="69"/>
      <c r="I30" s="69"/>
      <c r="J30" s="66" t="s">
        <v>43</v>
      </c>
      <c r="K30" s="66"/>
      <c r="L30" s="5"/>
      <c r="M30" s="66" t="s">
        <v>42</v>
      </c>
      <c r="N30" s="66"/>
      <c r="O30" s="14"/>
    </row>
    <row r="31" spans="1:15" x14ac:dyDescent="0.25">
      <c r="A31" s="69"/>
      <c r="B31" s="69"/>
      <c r="C31" s="69"/>
      <c r="D31" s="69"/>
      <c r="E31" s="69"/>
      <c r="F31" s="69"/>
      <c r="G31" s="69"/>
      <c r="H31" s="69"/>
      <c r="I31" s="69"/>
      <c r="J31" s="66" t="s">
        <v>41</v>
      </c>
      <c r="K31" s="66"/>
      <c r="L31" s="23"/>
      <c r="M31" s="66" t="s">
        <v>40</v>
      </c>
      <c r="N31" s="66"/>
      <c r="O31" s="5"/>
    </row>
    <row r="32" spans="1:15" x14ac:dyDescent="0.25">
      <c r="A32" s="69"/>
      <c r="B32" s="69"/>
      <c r="C32" s="69"/>
      <c r="D32" s="69"/>
      <c r="E32" s="69"/>
      <c r="F32" s="69"/>
      <c r="G32" s="69"/>
      <c r="H32" s="69"/>
      <c r="I32" s="69"/>
      <c r="J32" s="67" t="s">
        <v>39</v>
      </c>
      <c r="K32" s="67"/>
      <c r="L32" s="67"/>
      <c r="M32" s="67"/>
      <c r="N32" s="67"/>
      <c r="O32" s="67"/>
    </row>
    <row r="33" spans="1:15" x14ac:dyDescent="0.25">
      <c r="A33" s="69"/>
      <c r="B33" s="69"/>
      <c r="C33" s="69"/>
      <c r="D33" s="69"/>
      <c r="E33" s="69"/>
      <c r="F33" s="69"/>
      <c r="G33" s="69"/>
      <c r="H33" s="69"/>
      <c r="I33" s="69"/>
      <c r="J33" s="68" t="s">
        <v>133</v>
      </c>
      <c r="K33" s="68"/>
      <c r="L33" s="68"/>
      <c r="M33" s="68"/>
      <c r="N33" s="68"/>
      <c r="O33" s="68"/>
    </row>
    <row r="34" spans="1:15" x14ac:dyDescent="0.25">
      <c r="A34" s="69"/>
      <c r="B34" s="69"/>
      <c r="C34" s="69"/>
      <c r="D34" s="69"/>
      <c r="E34" s="69"/>
      <c r="F34" s="69"/>
      <c r="G34" s="69"/>
      <c r="H34" s="69"/>
      <c r="I34" s="69"/>
      <c r="J34" s="68"/>
      <c r="K34" s="68"/>
      <c r="L34" s="68"/>
      <c r="M34" s="68"/>
      <c r="N34" s="68"/>
      <c r="O34" s="68"/>
    </row>
    <row r="35" spans="1:15" x14ac:dyDescent="0.25">
      <c r="A35" s="69"/>
      <c r="B35" s="69"/>
      <c r="C35" s="69"/>
      <c r="D35" s="69"/>
      <c r="E35" s="69"/>
      <c r="F35" s="69"/>
      <c r="G35" s="69"/>
      <c r="H35" s="69"/>
      <c r="I35" s="69"/>
      <c r="J35" s="68"/>
      <c r="K35" s="68"/>
      <c r="L35" s="68"/>
      <c r="M35" s="68"/>
      <c r="N35" s="68"/>
      <c r="O35" s="68"/>
    </row>
    <row r="36" spans="1:15" x14ac:dyDescent="0.25">
      <c r="A36" s="69"/>
      <c r="B36" s="69"/>
      <c r="C36" s="69"/>
      <c r="D36" s="69"/>
      <c r="E36" s="69"/>
      <c r="F36" s="69"/>
      <c r="G36" s="69"/>
      <c r="H36" s="69"/>
      <c r="I36" s="69"/>
      <c r="J36" s="68"/>
      <c r="K36" s="68"/>
      <c r="L36" s="68"/>
      <c r="M36" s="68"/>
      <c r="N36" s="68"/>
      <c r="O36" s="68"/>
    </row>
    <row r="37" spans="1:15" x14ac:dyDescent="0.25">
      <c r="A37" s="69"/>
      <c r="B37" s="69"/>
      <c r="C37" s="69"/>
      <c r="D37" s="69"/>
      <c r="E37" s="69"/>
      <c r="F37" s="69"/>
      <c r="G37" s="69"/>
      <c r="H37" s="69"/>
      <c r="I37" s="69"/>
      <c r="J37" s="68"/>
      <c r="K37" s="68"/>
      <c r="L37" s="68"/>
      <c r="M37" s="68"/>
      <c r="N37" s="68"/>
      <c r="O37" s="68"/>
    </row>
    <row r="38" spans="1:15" x14ac:dyDescent="0.25">
      <c r="A38" s="69"/>
      <c r="B38" s="69"/>
      <c r="C38" s="69"/>
      <c r="D38" s="69"/>
      <c r="E38" s="69"/>
      <c r="F38" s="69"/>
      <c r="G38" s="69"/>
      <c r="H38" s="69"/>
      <c r="I38" s="69"/>
      <c r="J38" s="68"/>
      <c r="K38" s="68"/>
      <c r="L38" s="68"/>
      <c r="M38" s="68"/>
      <c r="N38" s="68"/>
      <c r="O38" s="68"/>
    </row>
    <row r="39" spans="1:15" x14ac:dyDescent="0.25">
      <c r="A39" s="69"/>
      <c r="B39" s="69"/>
      <c r="C39" s="69"/>
      <c r="D39" s="69"/>
      <c r="E39" s="69"/>
      <c r="F39" s="69"/>
      <c r="G39" s="69"/>
      <c r="H39" s="69"/>
      <c r="I39" s="69"/>
      <c r="J39" s="67" t="s">
        <v>38</v>
      </c>
      <c r="K39" s="67"/>
      <c r="L39" s="67"/>
      <c r="M39" s="67"/>
      <c r="N39" s="67"/>
      <c r="O39" s="67"/>
    </row>
    <row r="40" spans="1:15" ht="12.75" customHeight="1" x14ac:dyDescent="0.25">
      <c r="A40" s="69"/>
      <c r="B40" s="69"/>
      <c r="C40" s="69"/>
      <c r="D40" s="69"/>
      <c r="E40" s="69"/>
      <c r="F40" s="69"/>
      <c r="G40" s="69"/>
      <c r="H40" s="69"/>
      <c r="I40" s="69"/>
      <c r="J40" s="68" t="s">
        <v>134</v>
      </c>
      <c r="K40" s="68"/>
      <c r="L40" s="68"/>
      <c r="M40" s="68"/>
      <c r="N40" s="68"/>
      <c r="O40" s="68"/>
    </row>
    <row r="41" spans="1:15" x14ac:dyDescent="0.25">
      <c r="A41" s="69"/>
      <c r="B41" s="69"/>
      <c r="C41" s="69"/>
      <c r="D41" s="69"/>
      <c r="E41" s="69"/>
      <c r="F41" s="69"/>
      <c r="G41" s="69"/>
      <c r="H41" s="69"/>
      <c r="I41" s="69"/>
      <c r="J41" s="68"/>
      <c r="K41" s="68"/>
      <c r="L41" s="68"/>
      <c r="M41" s="68"/>
      <c r="N41" s="68"/>
      <c r="O41" s="68"/>
    </row>
    <row r="42" spans="1:15" x14ac:dyDescent="0.25">
      <c r="A42" s="69"/>
      <c r="B42" s="69"/>
      <c r="C42" s="69"/>
      <c r="D42" s="69"/>
      <c r="E42" s="69"/>
      <c r="F42" s="69"/>
      <c r="G42" s="69"/>
      <c r="H42" s="69"/>
      <c r="I42" s="69"/>
      <c r="J42" s="68"/>
      <c r="K42" s="68"/>
      <c r="L42" s="68"/>
      <c r="M42" s="68"/>
      <c r="N42" s="68"/>
      <c r="O42" s="68"/>
    </row>
    <row r="43" spans="1:15" x14ac:dyDescent="0.25">
      <c r="A43" s="69"/>
      <c r="B43" s="69"/>
      <c r="C43" s="69"/>
      <c r="D43" s="69"/>
      <c r="E43" s="69"/>
      <c r="F43" s="69"/>
      <c r="G43" s="69"/>
      <c r="H43" s="69"/>
      <c r="I43" s="69"/>
      <c r="J43" s="68"/>
      <c r="K43" s="68"/>
      <c r="L43" s="68"/>
      <c r="M43" s="68"/>
      <c r="N43" s="68"/>
      <c r="O43" s="68"/>
    </row>
    <row r="44" spans="1:15" x14ac:dyDescent="0.25">
      <c r="A44" s="69"/>
      <c r="B44" s="69"/>
      <c r="C44" s="69"/>
      <c r="D44" s="69"/>
      <c r="E44" s="69"/>
      <c r="F44" s="69"/>
      <c r="G44" s="69"/>
      <c r="H44" s="69"/>
      <c r="I44" s="69"/>
      <c r="J44" s="68"/>
      <c r="K44" s="68"/>
      <c r="L44" s="68"/>
      <c r="M44" s="68"/>
      <c r="N44" s="68"/>
      <c r="O44" s="68"/>
    </row>
    <row r="45" spans="1:15" x14ac:dyDescent="0.25">
      <c r="A45" s="69"/>
      <c r="B45" s="69"/>
      <c r="C45" s="69"/>
      <c r="D45" s="69"/>
      <c r="E45" s="69"/>
      <c r="F45" s="69"/>
      <c r="G45" s="69"/>
      <c r="H45" s="69"/>
      <c r="I45" s="69"/>
      <c r="J45" s="68"/>
      <c r="K45" s="68"/>
      <c r="L45" s="68"/>
      <c r="M45" s="68"/>
      <c r="N45" s="68"/>
      <c r="O45" s="68"/>
    </row>
    <row r="46" spans="1:15" x14ac:dyDescent="0.25">
      <c r="A46" s="69"/>
      <c r="B46" s="69"/>
      <c r="C46" s="69"/>
      <c r="D46" s="69"/>
      <c r="E46" s="69"/>
      <c r="F46" s="69"/>
      <c r="G46" s="69"/>
      <c r="H46" s="69"/>
      <c r="I46" s="69"/>
      <c r="J46" s="68"/>
      <c r="K46" s="68"/>
      <c r="L46" s="68"/>
      <c r="M46" s="68"/>
      <c r="N46" s="68"/>
      <c r="O46" s="68"/>
    </row>
    <row r="47" spans="1:15" ht="12.75" customHeight="1" x14ac:dyDescent="0.25">
      <c r="A47" s="69"/>
      <c r="B47" s="69"/>
      <c r="C47" s="69"/>
      <c r="D47" s="69"/>
      <c r="E47" s="69"/>
      <c r="F47" s="69"/>
      <c r="G47" s="69"/>
      <c r="H47" s="69"/>
      <c r="I47" s="69"/>
      <c r="J47" s="68"/>
      <c r="K47" s="68"/>
      <c r="L47" s="68"/>
      <c r="M47" s="68"/>
      <c r="N47" s="68"/>
      <c r="O47" s="68"/>
    </row>
    <row r="48" spans="1:15" ht="12.75" customHeight="1" x14ac:dyDescent="0.25">
      <c r="A48" s="69"/>
      <c r="B48" s="69"/>
      <c r="C48" s="69"/>
      <c r="D48" s="69"/>
      <c r="E48" s="69"/>
      <c r="F48" s="69"/>
      <c r="G48" s="69"/>
      <c r="H48" s="69"/>
      <c r="I48" s="69"/>
      <c r="J48" s="68"/>
      <c r="K48" s="68"/>
      <c r="L48" s="68"/>
      <c r="M48" s="68"/>
      <c r="N48" s="68"/>
      <c r="O48" s="68"/>
    </row>
    <row r="49" spans="1:15" x14ac:dyDescent="0.25">
      <c r="A49" s="69"/>
      <c r="B49" s="69"/>
      <c r="C49" s="69"/>
      <c r="D49" s="69"/>
      <c r="E49" s="69"/>
      <c r="F49" s="69"/>
      <c r="G49" s="69"/>
      <c r="H49" s="69"/>
      <c r="I49" s="69"/>
      <c r="J49" s="68"/>
      <c r="K49" s="68"/>
      <c r="L49" s="68"/>
      <c r="M49" s="68"/>
      <c r="N49" s="68"/>
      <c r="O49" s="68"/>
    </row>
    <row r="50" spans="1:15" x14ac:dyDescent="0.25">
      <c r="A50" s="69"/>
      <c r="B50" s="69"/>
      <c r="C50" s="69"/>
      <c r="D50" s="69"/>
      <c r="E50" s="69"/>
      <c r="F50" s="69"/>
      <c r="G50" s="69"/>
      <c r="H50" s="69"/>
      <c r="I50" s="69"/>
      <c r="J50" s="68"/>
      <c r="K50" s="68"/>
      <c r="L50" s="68"/>
      <c r="M50" s="68"/>
      <c r="N50" s="68"/>
      <c r="O50" s="68"/>
    </row>
    <row r="51" spans="1:15" ht="12.75" customHeight="1" x14ac:dyDescent="0.25">
      <c r="A51" s="69"/>
      <c r="B51" s="69"/>
      <c r="C51" s="69"/>
      <c r="D51" s="69"/>
      <c r="E51" s="69"/>
      <c r="F51" s="69"/>
      <c r="G51" s="69"/>
      <c r="H51" s="69"/>
      <c r="I51" s="69"/>
      <c r="J51" s="68"/>
      <c r="K51" s="68"/>
      <c r="L51" s="68"/>
      <c r="M51" s="68"/>
      <c r="N51" s="68"/>
      <c r="O51" s="68"/>
    </row>
    <row r="52" spans="1:15" x14ac:dyDescent="0.25">
      <c r="A52" s="69"/>
      <c r="B52" s="69"/>
      <c r="C52" s="69"/>
      <c r="D52" s="69"/>
      <c r="E52" s="69"/>
      <c r="F52" s="69"/>
      <c r="G52" s="69"/>
      <c r="H52" s="69"/>
      <c r="I52" s="69"/>
      <c r="J52" s="68"/>
      <c r="K52" s="68"/>
      <c r="L52" s="68"/>
      <c r="M52" s="68"/>
      <c r="N52" s="68"/>
      <c r="O52" s="68"/>
    </row>
    <row r="53" spans="1:15" x14ac:dyDescent="0.25">
      <c r="A53" s="69"/>
      <c r="B53" s="69"/>
      <c r="C53" s="69"/>
      <c r="D53" s="69"/>
      <c r="E53" s="69"/>
      <c r="F53" s="69"/>
      <c r="G53" s="69"/>
      <c r="H53" s="69"/>
      <c r="I53" s="69"/>
      <c r="J53" s="68"/>
      <c r="K53" s="68"/>
      <c r="L53" s="68"/>
      <c r="M53" s="68"/>
      <c r="N53" s="68"/>
      <c r="O53" s="68"/>
    </row>
    <row r="54" spans="1:15" x14ac:dyDescent="0.25">
      <c r="A54" s="71" t="s">
        <v>37</v>
      </c>
      <c r="B54" s="71"/>
      <c r="C54" s="71"/>
      <c r="D54" s="71"/>
      <c r="E54" s="71"/>
      <c r="F54" s="71"/>
      <c r="G54" s="71"/>
      <c r="H54" s="71"/>
      <c r="I54" s="71"/>
      <c r="J54" s="71" t="s">
        <v>36</v>
      </c>
      <c r="K54" s="71"/>
      <c r="L54" s="71"/>
      <c r="M54" s="71"/>
      <c r="N54" s="71"/>
      <c r="O54" s="71"/>
    </row>
    <row r="55" spans="1:15" x14ac:dyDescent="0.25">
      <c r="A55" s="71" t="s">
        <v>35</v>
      </c>
      <c r="B55" s="71"/>
      <c r="C55" s="71"/>
      <c r="D55" s="71"/>
      <c r="E55" s="71"/>
      <c r="F55" s="71"/>
      <c r="G55" s="71"/>
      <c r="H55" s="71"/>
      <c r="I55" s="71"/>
      <c r="J55" s="25"/>
      <c r="K55" s="63" t="s">
        <v>34</v>
      </c>
      <c r="L55" s="63"/>
      <c r="M55" s="63"/>
      <c r="N55" s="63"/>
      <c r="O55" s="63"/>
    </row>
    <row r="56" spans="1:15" x14ac:dyDescent="0.25">
      <c r="A56" s="2"/>
      <c r="B56" s="72" t="s">
        <v>33</v>
      </c>
      <c r="C56" s="72"/>
      <c r="D56" s="72"/>
      <c r="E56" s="72" t="s">
        <v>30</v>
      </c>
      <c r="F56" s="72"/>
      <c r="G56" s="72" t="s">
        <v>29</v>
      </c>
      <c r="H56" s="72"/>
      <c r="I56" s="4" t="s">
        <v>28</v>
      </c>
      <c r="J56" s="25"/>
      <c r="K56" s="63" t="s">
        <v>32</v>
      </c>
      <c r="L56" s="63"/>
      <c r="M56" s="63"/>
      <c r="N56" s="63"/>
      <c r="O56" s="63"/>
    </row>
    <row r="57" spans="1:15" x14ac:dyDescent="0.25">
      <c r="A57" s="2"/>
      <c r="B57" s="72" t="s">
        <v>31</v>
      </c>
      <c r="C57" s="72"/>
      <c r="D57" s="72"/>
      <c r="E57" s="72" t="s">
        <v>30</v>
      </c>
      <c r="F57" s="72"/>
      <c r="G57" s="72" t="s">
        <v>29</v>
      </c>
      <c r="H57" s="72"/>
      <c r="I57" s="4" t="s">
        <v>28</v>
      </c>
      <c r="J57" s="2"/>
      <c r="K57" s="63" t="s">
        <v>27</v>
      </c>
      <c r="L57" s="63"/>
      <c r="M57" s="63"/>
      <c r="N57" s="63"/>
      <c r="O57" s="63"/>
    </row>
    <row r="58" spans="1:15" x14ac:dyDescent="0.25">
      <c r="A58" s="71" t="s">
        <v>26</v>
      </c>
      <c r="B58" s="71"/>
      <c r="C58" s="71"/>
      <c r="D58" s="71"/>
      <c r="E58" s="71"/>
      <c r="F58" s="71"/>
      <c r="G58" s="71"/>
      <c r="H58" s="71"/>
      <c r="I58" s="71"/>
      <c r="J58" s="73" t="s">
        <v>25</v>
      </c>
      <c r="K58" s="73"/>
      <c r="L58" s="73"/>
      <c r="M58" s="73"/>
      <c r="N58" s="73"/>
      <c r="O58" s="73"/>
    </row>
    <row r="59" spans="1:15" x14ac:dyDescent="0.25">
      <c r="A59" s="2"/>
      <c r="B59" s="72" t="s">
        <v>24</v>
      </c>
      <c r="C59" s="72"/>
      <c r="D59" s="72"/>
      <c r="E59" s="72" t="s">
        <v>13</v>
      </c>
      <c r="F59" s="72"/>
      <c r="G59" s="72" t="s">
        <v>23</v>
      </c>
      <c r="H59" s="72"/>
      <c r="I59" s="72"/>
      <c r="J59" s="73"/>
      <c r="K59" s="73"/>
      <c r="L59" s="73"/>
      <c r="M59" s="73"/>
      <c r="N59" s="73"/>
      <c r="O59" s="73"/>
    </row>
    <row r="60" spans="1:15" x14ac:dyDescent="0.25">
      <c r="A60" s="2"/>
      <c r="B60" s="72" t="s">
        <v>22</v>
      </c>
      <c r="C60" s="72"/>
      <c r="D60" s="72"/>
      <c r="E60" s="72" t="s">
        <v>13</v>
      </c>
      <c r="F60" s="72"/>
      <c r="G60" s="72" t="s">
        <v>16</v>
      </c>
      <c r="H60" s="72"/>
      <c r="I60" s="72"/>
      <c r="J60" s="73"/>
      <c r="K60" s="73"/>
      <c r="L60" s="73"/>
      <c r="M60" s="73"/>
      <c r="N60" s="73"/>
      <c r="O60" s="73"/>
    </row>
    <row r="61" spans="1:15" x14ac:dyDescent="0.25">
      <c r="A61" s="2"/>
      <c r="B61" s="72" t="s">
        <v>21</v>
      </c>
      <c r="C61" s="72"/>
      <c r="D61" s="72"/>
      <c r="E61" s="72" t="s">
        <v>13</v>
      </c>
      <c r="F61" s="72"/>
      <c r="G61" s="72" t="s">
        <v>12</v>
      </c>
      <c r="H61" s="72"/>
      <c r="I61" s="72"/>
      <c r="J61" s="2"/>
      <c r="K61" s="72" t="s">
        <v>20</v>
      </c>
      <c r="L61" s="72"/>
      <c r="M61" s="72"/>
      <c r="N61" s="72"/>
      <c r="O61" s="72"/>
    </row>
    <row r="62" spans="1:15" x14ac:dyDescent="0.25">
      <c r="A62" s="2"/>
      <c r="B62" s="72" t="s">
        <v>19</v>
      </c>
      <c r="C62" s="72"/>
      <c r="D62" s="72"/>
      <c r="E62" s="72" t="s">
        <v>13</v>
      </c>
      <c r="F62" s="72"/>
      <c r="G62" s="72" t="s">
        <v>12</v>
      </c>
      <c r="H62" s="72"/>
      <c r="I62" s="72"/>
      <c r="J62" s="25"/>
      <c r="K62" s="72" t="s">
        <v>18</v>
      </c>
      <c r="L62" s="72"/>
      <c r="M62" s="72"/>
      <c r="N62" s="72"/>
      <c r="O62" s="72"/>
    </row>
    <row r="63" spans="1:15" x14ac:dyDescent="0.25">
      <c r="A63" s="2"/>
      <c r="B63" s="72" t="s">
        <v>17</v>
      </c>
      <c r="C63" s="72"/>
      <c r="D63" s="72"/>
      <c r="E63" s="72" t="s">
        <v>13</v>
      </c>
      <c r="F63" s="72"/>
      <c r="G63" s="72" t="s">
        <v>16</v>
      </c>
      <c r="H63" s="72"/>
      <c r="I63" s="72"/>
      <c r="J63" s="2"/>
      <c r="K63" s="72" t="s">
        <v>15</v>
      </c>
      <c r="L63" s="72"/>
      <c r="M63" s="72"/>
      <c r="N63" s="72"/>
      <c r="O63" s="72"/>
    </row>
    <row r="64" spans="1:15" x14ac:dyDescent="0.25">
      <c r="A64" s="2"/>
      <c r="B64" s="72" t="s">
        <v>14</v>
      </c>
      <c r="C64" s="72"/>
      <c r="D64" s="72"/>
      <c r="E64" s="72" t="s">
        <v>13</v>
      </c>
      <c r="F64" s="72"/>
      <c r="G64" s="72" t="s">
        <v>12</v>
      </c>
      <c r="H64" s="72"/>
      <c r="I64" s="72"/>
      <c r="J64" s="3"/>
      <c r="K64" s="72" t="s">
        <v>11</v>
      </c>
      <c r="L64" s="72"/>
      <c r="M64" s="72"/>
      <c r="N64" s="72"/>
      <c r="O64" s="72"/>
    </row>
    <row r="65" spans="1:15" x14ac:dyDescent="0.25">
      <c r="A65" s="71" t="s">
        <v>10</v>
      </c>
      <c r="B65" s="71"/>
      <c r="C65" s="71"/>
      <c r="D65" s="71"/>
      <c r="E65" s="71"/>
      <c r="F65" s="71"/>
      <c r="G65" s="71"/>
      <c r="H65" s="71"/>
      <c r="I65" s="71"/>
      <c r="J65" s="73" t="s">
        <v>9</v>
      </c>
      <c r="K65" s="73"/>
      <c r="L65" s="73"/>
      <c r="M65" s="73"/>
      <c r="N65" s="73"/>
      <c r="O65" s="73"/>
    </row>
    <row r="66" spans="1:15" x14ac:dyDescent="0.25">
      <c r="A66" s="2"/>
      <c r="B66" s="72" t="s">
        <v>8</v>
      </c>
      <c r="C66" s="72"/>
      <c r="D66" s="72"/>
      <c r="E66" s="72"/>
      <c r="F66" s="72"/>
      <c r="G66" s="72"/>
      <c r="H66" s="72"/>
      <c r="I66" s="72"/>
      <c r="J66" s="73"/>
      <c r="K66" s="73"/>
      <c r="L66" s="73"/>
      <c r="M66" s="73"/>
      <c r="N66" s="73"/>
      <c r="O66" s="73"/>
    </row>
    <row r="67" spans="1:15" x14ac:dyDescent="0.25">
      <c r="A67" s="2"/>
      <c r="B67" s="72" t="s">
        <v>7</v>
      </c>
      <c r="C67" s="72"/>
      <c r="D67" s="72"/>
      <c r="E67" s="72"/>
      <c r="F67" s="72"/>
      <c r="G67" s="72"/>
      <c r="H67" s="72"/>
      <c r="I67" s="72"/>
      <c r="J67" s="25"/>
      <c r="K67" s="72" t="s">
        <v>6</v>
      </c>
      <c r="L67" s="72"/>
      <c r="M67" s="72"/>
      <c r="N67" s="72"/>
      <c r="O67" s="72"/>
    </row>
    <row r="68" spans="1:15" x14ac:dyDescent="0.25">
      <c r="A68" s="2"/>
      <c r="B68" s="72" t="s">
        <v>5</v>
      </c>
      <c r="C68" s="72"/>
      <c r="D68" s="72"/>
      <c r="E68" s="72"/>
      <c r="F68" s="72"/>
      <c r="G68" s="72"/>
      <c r="H68" s="72"/>
      <c r="I68" s="72"/>
      <c r="J68" s="2"/>
      <c r="K68" s="72" t="s">
        <v>4</v>
      </c>
      <c r="L68" s="72"/>
      <c r="M68" s="72"/>
      <c r="N68" s="72"/>
      <c r="O68" s="72"/>
    </row>
    <row r="69" spans="1:15" x14ac:dyDescent="0.25">
      <c r="A69" s="3"/>
      <c r="B69" s="72" t="s">
        <v>3</v>
      </c>
      <c r="C69" s="72"/>
      <c r="D69" s="72"/>
      <c r="E69" s="72"/>
      <c r="F69" s="72"/>
      <c r="G69" s="72"/>
      <c r="H69" s="72"/>
      <c r="I69" s="72"/>
      <c r="J69" s="2"/>
      <c r="K69" s="72" t="s">
        <v>2</v>
      </c>
      <c r="L69" s="72"/>
      <c r="M69" s="72"/>
      <c r="N69" s="72"/>
      <c r="O69" s="72"/>
    </row>
    <row r="70" spans="1:15" x14ac:dyDescent="0.25">
      <c r="A70" s="2"/>
      <c r="B70" s="72" t="s">
        <v>1</v>
      </c>
      <c r="C70" s="72"/>
      <c r="D70" s="72"/>
      <c r="E70" s="72"/>
      <c r="F70" s="72"/>
      <c r="G70" s="72"/>
      <c r="H70" s="72"/>
      <c r="I70" s="72"/>
      <c r="J70" s="2"/>
      <c r="K70" s="72" t="s">
        <v>0</v>
      </c>
      <c r="L70" s="72"/>
      <c r="M70" s="72"/>
      <c r="N70" s="72"/>
      <c r="O70" s="72"/>
    </row>
  </sheetData>
  <mergeCells count="132">
    <mergeCell ref="A1:O1"/>
    <mergeCell ref="A2:F2"/>
    <mergeCell ref="G2:I2"/>
    <mergeCell ref="J2:O2"/>
    <mergeCell ref="A3:F3"/>
    <mergeCell ref="G3:I3"/>
    <mergeCell ref="J3:O3"/>
    <mergeCell ref="B6:D6"/>
    <mergeCell ref="F6:I6"/>
    <mergeCell ref="K6:O6"/>
    <mergeCell ref="B7:D7"/>
    <mergeCell ref="F7:I7"/>
    <mergeCell ref="K7:O7"/>
    <mergeCell ref="A4:F4"/>
    <mergeCell ref="G4:I4"/>
    <mergeCell ref="J4:O4"/>
    <mergeCell ref="A5:D5"/>
    <mergeCell ref="E5:H5"/>
    <mergeCell ref="J5:M5"/>
    <mergeCell ref="N5:O5"/>
    <mergeCell ref="B10:D10"/>
    <mergeCell ref="F10:I10"/>
    <mergeCell ref="K10:O10"/>
    <mergeCell ref="B11:D11"/>
    <mergeCell ref="F11:I11"/>
    <mergeCell ref="K11:O11"/>
    <mergeCell ref="B8:D8"/>
    <mergeCell ref="F8:I8"/>
    <mergeCell ref="K8:O8"/>
    <mergeCell ref="B9:D9"/>
    <mergeCell ref="F9:I9"/>
    <mergeCell ref="K9:O9"/>
    <mergeCell ref="B14:D14"/>
    <mergeCell ref="F14:I14"/>
    <mergeCell ref="K14:O14"/>
    <mergeCell ref="B15:D15"/>
    <mergeCell ref="F15:I15"/>
    <mergeCell ref="K15:O15"/>
    <mergeCell ref="B12:D12"/>
    <mergeCell ref="F12:I12"/>
    <mergeCell ref="K12:O12"/>
    <mergeCell ref="B13:D13"/>
    <mergeCell ref="F13:I13"/>
    <mergeCell ref="K13:O13"/>
    <mergeCell ref="B18:D18"/>
    <mergeCell ref="F18:I18"/>
    <mergeCell ref="K18:O18"/>
    <mergeCell ref="B19:D19"/>
    <mergeCell ref="F19:I19"/>
    <mergeCell ref="K19:O19"/>
    <mergeCell ref="B16:D16"/>
    <mergeCell ref="F16:I16"/>
    <mergeCell ref="K16:O16"/>
    <mergeCell ref="B17:D17"/>
    <mergeCell ref="F17:I17"/>
    <mergeCell ref="K17:O17"/>
    <mergeCell ref="B22:D22"/>
    <mergeCell ref="F22:I22"/>
    <mergeCell ref="K22:O22"/>
    <mergeCell ref="B23:D23"/>
    <mergeCell ref="F23:I23"/>
    <mergeCell ref="K23:O23"/>
    <mergeCell ref="B20:D20"/>
    <mergeCell ref="F20:I20"/>
    <mergeCell ref="K20:O20"/>
    <mergeCell ref="B21:D21"/>
    <mergeCell ref="F21:I21"/>
    <mergeCell ref="K21:O21"/>
    <mergeCell ref="M30:N30"/>
    <mergeCell ref="J31:K31"/>
    <mergeCell ref="M31:N31"/>
    <mergeCell ref="J32:O32"/>
    <mergeCell ref="J33:O38"/>
    <mergeCell ref="J39:O39"/>
    <mergeCell ref="A24:I24"/>
    <mergeCell ref="A25:I53"/>
    <mergeCell ref="K25:O25"/>
    <mergeCell ref="K26:O26"/>
    <mergeCell ref="J27:O27"/>
    <mergeCell ref="J28:L28"/>
    <mergeCell ref="M28:O28"/>
    <mergeCell ref="J29:K29"/>
    <mergeCell ref="M29:N29"/>
    <mergeCell ref="J30:K30"/>
    <mergeCell ref="J40:O53"/>
    <mergeCell ref="A54:I54"/>
    <mergeCell ref="J54:O54"/>
    <mergeCell ref="A55:I55"/>
    <mergeCell ref="K55:O55"/>
    <mergeCell ref="B56:D56"/>
    <mergeCell ref="E56:F56"/>
    <mergeCell ref="G56:H56"/>
    <mergeCell ref="K56:O56"/>
    <mergeCell ref="B57:D57"/>
    <mergeCell ref="E57:F57"/>
    <mergeCell ref="G57:H57"/>
    <mergeCell ref="K57:O57"/>
    <mergeCell ref="A58:I58"/>
    <mergeCell ref="J58:O60"/>
    <mergeCell ref="B59:D59"/>
    <mergeCell ref="E59:F59"/>
    <mergeCell ref="G59:I59"/>
    <mergeCell ref="B60:D60"/>
    <mergeCell ref="B62:D62"/>
    <mergeCell ref="E62:F62"/>
    <mergeCell ref="G62:I62"/>
    <mergeCell ref="K62:O62"/>
    <mergeCell ref="B63:D63"/>
    <mergeCell ref="E63:F63"/>
    <mergeCell ref="G63:I63"/>
    <mergeCell ref="K63:O63"/>
    <mergeCell ref="E60:F60"/>
    <mergeCell ref="G60:I60"/>
    <mergeCell ref="B61:D61"/>
    <mergeCell ref="E61:F61"/>
    <mergeCell ref="G61:I61"/>
    <mergeCell ref="K61:O61"/>
    <mergeCell ref="B70:I70"/>
    <mergeCell ref="K70:O70"/>
    <mergeCell ref="B67:I67"/>
    <mergeCell ref="K67:O67"/>
    <mergeCell ref="B68:I68"/>
    <mergeCell ref="K68:O68"/>
    <mergeCell ref="B69:I69"/>
    <mergeCell ref="K69:O69"/>
    <mergeCell ref="B64:D64"/>
    <mergeCell ref="E64:F64"/>
    <mergeCell ref="G64:I64"/>
    <mergeCell ref="K64:O64"/>
    <mergeCell ref="A65:I65"/>
    <mergeCell ref="J65:O66"/>
    <mergeCell ref="B66:I66"/>
  </mergeCells>
  <printOptions horizontalCentered="1" verticalCentered="1"/>
  <pageMargins left="0.78740157480314965" right="0.78740157480314965" top="0.98425196850393704" bottom="0.98425196850393704" header="0.51181102362204722" footer="0.51181102362204722"/>
  <pageSetup paperSize="9" scale="68" orientation="portrait" horizontalDpi="4294967294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O70"/>
  <sheetViews>
    <sheetView showGridLines="0" zoomScale="90" zoomScaleNormal="90" zoomScaleSheetLayoutView="100" workbookViewId="0">
      <selection activeCell="G4" sqref="G4:I4"/>
    </sheetView>
  </sheetViews>
  <sheetFormatPr defaultRowHeight="13.2" x14ac:dyDescent="0.25"/>
  <cols>
    <col min="1" max="1" width="5.109375" style="1" customWidth="1"/>
    <col min="2" max="4" width="9.109375" style="1"/>
    <col min="5" max="5" width="5.33203125" style="1" customWidth="1"/>
    <col min="6" max="8" width="9.109375" style="1"/>
    <col min="9" max="9" width="12.44140625" style="1" customWidth="1"/>
    <col min="10" max="10" width="5.33203125" style="1" customWidth="1"/>
    <col min="11" max="11" width="14.6640625" style="1" customWidth="1"/>
    <col min="12" max="12" width="5.33203125" style="1" customWidth="1"/>
    <col min="13" max="14" width="9.6640625" style="1" customWidth="1"/>
    <col min="15" max="15" width="5.33203125" style="1" customWidth="1"/>
    <col min="16" max="256" width="9.109375" style="1"/>
    <col min="257" max="257" width="5.109375" style="1" customWidth="1"/>
    <col min="258" max="260" width="9.109375" style="1"/>
    <col min="261" max="261" width="5.33203125" style="1" customWidth="1"/>
    <col min="262" max="264" width="9.109375" style="1"/>
    <col min="265" max="265" width="12.44140625" style="1" customWidth="1"/>
    <col min="266" max="266" width="5.44140625" style="1" customWidth="1"/>
    <col min="267" max="267" width="7.109375" style="1" customWidth="1"/>
    <col min="268" max="268" width="9.109375" style="1"/>
    <col min="269" max="269" width="9.5546875" style="1" customWidth="1"/>
    <col min="270" max="512" width="9.109375" style="1"/>
    <col min="513" max="513" width="5.109375" style="1" customWidth="1"/>
    <col min="514" max="516" width="9.109375" style="1"/>
    <col min="517" max="517" width="5.33203125" style="1" customWidth="1"/>
    <col min="518" max="520" width="9.109375" style="1"/>
    <col min="521" max="521" width="12.44140625" style="1" customWidth="1"/>
    <col min="522" max="522" width="5.44140625" style="1" customWidth="1"/>
    <col min="523" max="523" width="7.109375" style="1" customWidth="1"/>
    <col min="524" max="524" width="9.109375" style="1"/>
    <col min="525" max="525" width="9.5546875" style="1" customWidth="1"/>
    <col min="526" max="768" width="9.109375" style="1"/>
    <col min="769" max="769" width="5.109375" style="1" customWidth="1"/>
    <col min="770" max="772" width="9.109375" style="1"/>
    <col min="773" max="773" width="5.33203125" style="1" customWidth="1"/>
    <col min="774" max="776" width="9.109375" style="1"/>
    <col min="777" max="777" width="12.44140625" style="1" customWidth="1"/>
    <col min="778" max="778" width="5.44140625" style="1" customWidth="1"/>
    <col min="779" max="779" width="7.109375" style="1" customWidth="1"/>
    <col min="780" max="780" width="9.109375" style="1"/>
    <col min="781" max="781" width="9.5546875" style="1" customWidth="1"/>
    <col min="782" max="1024" width="9.109375" style="1"/>
    <col min="1025" max="1025" width="5.109375" style="1" customWidth="1"/>
    <col min="1026" max="1028" width="9.109375" style="1"/>
    <col min="1029" max="1029" width="5.33203125" style="1" customWidth="1"/>
    <col min="1030" max="1032" width="9.109375" style="1"/>
    <col min="1033" max="1033" width="12.44140625" style="1" customWidth="1"/>
    <col min="1034" max="1034" width="5.44140625" style="1" customWidth="1"/>
    <col min="1035" max="1035" width="7.109375" style="1" customWidth="1"/>
    <col min="1036" max="1036" width="9.109375" style="1"/>
    <col min="1037" max="1037" width="9.5546875" style="1" customWidth="1"/>
    <col min="1038" max="1280" width="9.109375" style="1"/>
    <col min="1281" max="1281" width="5.109375" style="1" customWidth="1"/>
    <col min="1282" max="1284" width="9.109375" style="1"/>
    <col min="1285" max="1285" width="5.33203125" style="1" customWidth="1"/>
    <col min="1286" max="1288" width="9.109375" style="1"/>
    <col min="1289" max="1289" width="12.44140625" style="1" customWidth="1"/>
    <col min="1290" max="1290" width="5.44140625" style="1" customWidth="1"/>
    <col min="1291" max="1291" width="7.109375" style="1" customWidth="1"/>
    <col min="1292" max="1292" width="9.109375" style="1"/>
    <col min="1293" max="1293" width="9.5546875" style="1" customWidth="1"/>
    <col min="1294" max="1536" width="9.109375" style="1"/>
    <col min="1537" max="1537" width="5.109375" style="1" customWidth="1"/>
    <col min="1538" max="1540" width="9.109375" style="1"/>
    <col min="1541" max="1541" width="5.33203125" style="1" customWidth="1"/>
    <col min="1542" max="1544" width="9.109375" style="1"/>
    <col min="1545" max="1545" width="12.44140625" style="1" customWidth="1"/>
    <col min="1546" max="1546" width="5.44140625" style="1" customWidth="1"/>
    <col min="1547" max="1547" width="7.109375" style="1" customWidth="1"/>
    <col min="1548" max="1548" width="9.109375" style="1"/>
    <col min="1549" max="1549" width="9.5546875" style="1" customWidth="1"/>
    <col min="1550" max="1792" width="9.109375" style="1"/>
    <col min="1793" max="1793" width="5.109375" style="1" customWidth="1"/>
    <col min="1794" max="1796" width="9.109375" style="1"/>
    <col min="1797" max="1797" width="5.33203125" style="1" customWidth="1"/>
    <col min="1798" max="1800" width="9.109375" style="1"/>
    <col min="1801" max="1801" width="12.44140625" style="1" customWidth="1"/>
    <col min="1802" max="1802" width="5.44140625" style="1" customWidth="1"/>
    <col min="1803" max="1803" width="7.109375" style="1" customWidth="1"/>
    <col min="1804" max="1804" width="9.109375" style="1"/>
    <col min="1805" max="1805" width="9.5546875" style="1" customWidth="1"/>
    <col min="1806" max="2048" width="9.109375" style="1"/>
    <col min="2049" max="2049" width="5.109375" style="1" customWidth="1"/>
    <col min="2050" max="2052" width="9.109375" style="1"/>
    <col min="2053" max="2053" width="5.33203125" style="1" customWidth="1"/>
    <col min="2054" max="2056" width="9.109375" style="1"/>
    <col min="2057" max="2057" width="12.44140625" style="1" customWidth="1"/>
    <col min="2058" max="2058" width="5.44140625" style="1" customWidth="1"/>
    <col min="2059" max="2059" width="7.109375" style="1" customWidth="1"/>
    <col min="2060" max="2060" width="9.109375" style="1"/>
    <col min="2061" max="2061" width="9.5546875" style="1" customWidth="1"/>
    <col min="2062" max="2304" width="9.109375" style="1"/>
    <col min="2305" max="2305" width="5.109375" style="1" customWidth="1"/>
    <col min="2306" max="2308" width="9.109375" style="1"/>
    <col min="2309" max="2309" width="5.33203125" style="1" customWidth="1"/>
    <col min="2310" max="2312" width="9.109375" style="1"/>
    <col min="2313" max="2313" width="12.44140625" style="1" customWidth="1"/>
    <col min="2314" max="2314" width="5.44140625" style="1" customWidth="1"/>
    <col min="2315" max="2315" width="7.109375" style="1" customWidth="1"/>
    <col min="2316" max="2316" width="9.109375" style="1"/>
    <col min="2317" max="2317" width="9.5546875" style="1" customWidth="1"/>
    <col min="2318" max="2560" width="9.109375" style="1"/>
    <col min="2561" max="2561" width="5.109375" style="1" customWidth="1"/>
    <col min="2562" max="2564" width="9.109375" style="1"/>
    <col min="2565" max="2565" width="5.33203125" style="1" customWidth="1"/>
    <col min="2566" max="2568" width="9.109375" style="1"/>
    <col min="2569" max="2569" width="12.44140625" style="1" customWidth="1"/>
    <col min="2570" max="2570" width="5.44140625" style="1" customWidth="1"/>
    <col min="2571" max="2571" width="7.109375" style="1" customWidth="1"/>
    <col min="2572" max="2572" width="9.109375" style="1"/>
    <col min="2573" max="2573" width="9.5546875" style="1" customWidth="1"/>
    <col min="2574" max="2816" width="9.109375" style="1"/>
    <col min="2817" max="2817" width="5.109375" style="1" customWidth="1"/>
    <col min="2818" max="2820" width="9.109375" style="1"/>
    <col min="2821" max="2821" width="5.33203125" style="1" customWidth="1"/>
    <col min="2822" max="2824" width="9.109375" style="1"/>
    <col min="2825" max="2825" width="12.44140625" style="1" customWidth="1"/>
    <col min="2826" max="2826" width="5.44140625" style="1" customWidth="1"/>
    <col min="2827" max="2827" width="7.109375" style="1" customWidth="1"/>
    <col min="2828" max="2828" width="9.109375" style="1"/>
    <col min="2829" max="2829" width="9.5546875" style="1" customWidth="1"/>
    <col min="2830" max="3072" width="9.109375" style="1"/>
    <col min="3073" max="3073" width="5.109375" style="1" customWidth="1"/>
    <col min="3074" max="3076" width="9.109375" style="1"/>
    <col min="3077" max="3077" width="5.33203125" style="1" customWidth="1"/>
    <col min="3078" max="3080" width="9.109375" style="1"/>
    <col min="3081" max="3081" width="12.44140625" style="1" customWidth="1"/>
    <col min="3082" max="3082" width="5.44140625" style="1" customWidth="1"/>
    <col min="3083" max="3083" width="7.109375" style="1" customWidth="1"/>
    <col min="3084" max="3084" width="9.109375" style="1"/>
    <col min="3085" max="3085" width="9.5546875" style="1" customWidth="1"/>
    <col min="3086" max="3328" width="9.109375" style="1"/>
    <col min="3329" max="3329" width="5.109375" style="1" customWidth="1"/>
    <col min="3330" max="3332" width="9.109375" style="1"/>
    <col min="3333" max="3333" width="5.33203125" style="1" customWidth="1"/>
    <col min="3334" max="3336" width="9.109375" style="1"/>
    <col min="3337" max="3337" width="12.44140625" style="1" customWidth="1"/>
    <col min="3338" max="3338" width="5.44140625" style="1" customWidth="1"/>
    <col min="3339" max="3339" width="7.109375" style="1" customWidth="1"/>
    <col min="3340" max="3340" width="9.109375" style="1"/>
    <col min="3341" max="3341" width="9.5546875" style="1" customWidth="1"/>
    <col min="3342" max="3584" width="9.109375" style="1"/>
    <col min="3585" max="3585" width="5.109375" style="1" customWidth="1"/>
    <col min="3586" max="3588" width="9.109375" style="1"/>
    <col min="3589" max="3589" width="5.33203125" style="1" customWidth="1"/>
    <col min="3590" max="3592" width="9.109375" style="1"/>
    <col min="3593" max="3593" width="12.44140625" style="1" customWidth="1"/>
    <col min="3594" max="3594" width="5.44140625" style="1" customWidth="1"/>
    <col min="3595" max="3595" width="7.109375" style="1" customWidth="1"/>
    <col min="3596" max="3596" width="9.109375" style="1"/>
    <col min="3597" max="3597" width="9.5546875" style="1" customWidth="1"/>
    <col min="3598" max="3840" width="9.109375" style="1"/>
    <col min="3841" max="3841" width="5.109375" style="1" customWidth="1"/>
    <col min="3842" max="3844" width="9.109375" style="1"/>
    <col min="3845" max="3845" width="5.33203125" style="1" customWidth="1"/>
    <col min="3846" max="3848" width="9.109375" style="1"/>
    <col min="3849" max="3849" width="12.44140625" style="1" customWidth="1"/>
    <col min="3850" max="3850" width="5.44140625" style="1" customWidth="1"/>
    <col min="3851" max="3851" width="7.109375" style="1" customWidth="1"/>
    <col min="3852" max="3852" width="9.109375" style="1"/>
    <col min="3853" max="3853" width="9.5546875" style="1" customWidth="1"/>
    <col min="3854" max="4096" width="9.109375" style="1"/>
    <col min="4097" max="4097" width="5.109375" style="1" customWidth="1"/>
    <col min="4098" max="4100" width="9.109375" style="1"/>
    <col min="4101" max="4101" width="5.33203125" style="1" customWidth="1"/>
    <col min="4102" max="4104" width="9.109375" style="1"/>
    <col min="4105" max="4105" width="12.44140625" style="1" customWidth="1"/>
    <col min="4106" max="4106" width="5.44140625" style="1" customWidth="1"/>
    <col min="4107" max="4107" width="7.109375" style="1" customWidth="1"/>
    <col min="4108" max="4108" width="9.109375" style="1"/>
    <col min="4109" max="4109" width="9.5546875" style="1" customWidth="1"/>
    <col min="4110" max="4352" width="9.109375" style="1"/>
    <col min="4353" max="4353" width="5.109375" style="1" customWidth="1"/>
    <col min="4354" max="4356" width="9.109375" style="1"/>
    <col min="4357" max="4357" width="5.33203125" style="1" customWidth="1"/>
    <col min="4358" max="4360" width="9.109375" style="1"/>
    <col min="4361" max="4361" width="12.44140625" style="1" customWidth="1"/>
    <col min="4362" max="4362" width="5.44140625" style="1" customWidth="1"/>
    <col min="4363" max="4363" width="7.109375" style="1" customWidth="1"/>
    <col min="4364" max="4364" width="9.109375" style="1"/>
    <col min="4365" max="4365" width="9.5546875" style="1" customWidth="1"/>
    <col min="4366" max="4608" width="9.109375" style="1"/>
    <col min="4609" max="4609" width="5.109375" style="1" customWidth="1"/>
    <col min="4610" max="4612" width="9.109375" style="1"/>
    <col min="4613" max="4613" width="5.33203125" style="1" customWidth="1"/>
    <col min="4614" max="4616" width="9.109375" style="1"/>
    <col min="4617" max="4617" width="12.44140625" style="1" customWidth="1"/>
    <col min="4618" max="4618" width="5.44140625" style="1" customWidth="1"/>
    <col min="4619" max="4619" width="7.109375" style="1" customWidth="1"/>
    <col min="4620" max="4620" width="9.109375" style="1"/>
    <col min="4621" max="4621" width="9.5546875" style="1" customWidth="1"/>
    <col min="4622" max="4864" width="9.109375" style="1"/>
    <col min="4865" max="4865" width="5.109375" style="1" customWidth="1"/>
    <col min="4866" max="4868" width="9.109375" style="1"/>
    <col min="4869" max="4869" width="5.33203125" style="1" customWidth="1"/>
    <col min="4870" max="4872" width="9.109375" style="1"/>
    <col min="4873" max="4873" width="12.44140625" style="1" customWidth="1"/>
    <col min="4874" max="4874" width="5.44140625" style="1" customWidth="1"/>
    <col min="4875" max="4875" width="7.109375" style="1" customWidth="1"/>
    <col min="4876" max="4876" width="9.109375" style="1"/>
    <col min="4877" max="4877" width="9.5546875" style="1" customWidth="1"/>
    <col min="4878" max="5120" width="9.109375" style="1"/>
    <col min="5121" max="5121" width="5.109375" style="1" customWidth="1"/>
    <col min="5122" max="5124" width="9.109375" style="1"/>
    <col min="5125" max="5125" width="5.33203125" style="1" customWidth="1"/>
    <col min="5126" max="5128" width="9.109375" style="1"/>
    <col min="5129" max="5129" width="12.44140625" style="1" customWidth="1"/>
    <col min="5130" max="5130" width="5.44140625" style="1" customWidth="1"/>
    <col min="5131" max="5131" width="7.109375" style="1" customWidth="1"/>
    <col min="5132" max="5132" width="9.109375" style="1"/>
    <col min="5133" max="5133" width="9.5546875" style="1" customWidth="1"/>
    <col min="5134" max="5376" width="9.109375" style="1"/>
    <col min="5377" max="5377" width="5.109375" style="1" customWidth="1"/>
    <col min="5378" max="5380" width="9.109375" style="1"/>
    <col min="5381" max="5381" width="5.33203125" style="1" customWidth="1"/>
    <col min="5382" max="5384" width="9.109375" style="1"/>
    <col min="5385" max="5385" width="12.44140625" style="1" customWidth="1"/>
    <col min="5386" max="5386" width="5.44140625" style="1" customWidth="1"/>
    <col min="5387" max="5387" width="7.109375" style="1" customWidth="1"/>
    <col min="5388" max="5388" width="9.109375" style="1"/>
    <col min="5389" max="5389" width="9.5546875" style="1" customWidth="1"/>
    <col min="5390" max="5632" width="9.109375" style="1"/>
    <col min="5633" max="5633" width="5.109375" style="1" customWidth="1"/>
    <col min="5634" max="5636" width="9.109375" style="1"/>
    <col min="5637" max="5637" width="5.33203125" style="1" customWidth="1"/>
    <col min="5638" max="5640" width="9.109375" style="1"/>
    <col min="5641" max="5641" width="12.44140625" style="1" customWidth="1"/>
    <col min="5642" max="5642" width="5.44140625" style="1" customWidth="1"/>
    <col min="5643" max="5643" width="7.109375" style="1" customWidth="1"/>
    <col min="5644" max="5644" width="9.109375" style="1"/>
    <col min="5645" max="5645" width="9.5546875" style="1" customWidth="1"/>
    <col min="5646" max="5888" width="9.109375" style="1"/>
    <col min="5889" max="5889" width="5.109375" style="1" customWidth="1"/>
    <col min="5890" max="5892" width="9.109375" style="1"/>
    <col min="5893" max="5893" width="5.33203125" style="1" customWidth="1"/>
    <col min="5894" max="5896" width="9.109375" style="1"/>
    <col min="5897" max="5897" width="12.44140625" style="1" customWidth="1"/>
    <col min="5898" max="5898" width="5.44140625" style="1" customWidth="1"/>
    <col min="5899" max="5899" width="7.109375" style="1" customWidth="1"/>
    <col min="5900" max="5900" width="9.109375" style="1"/>
    <col min="5901" max="5901" width="9.5546875" style="1" customWidth="1"/>
    <col min="5902" max="6144" width="9.109375" style="1"/>
    <col min="6145" max="6145" width="5.109375" style="1" customWidth="1"/>
    <col min="6146" max="6148" width="9.109375" style="1"/>
    <col min="6149" max="6149" width="5.33203125" style="1" customWidth="1"/>
    <col min="6150" max="6152" width="9.109375" style="1"/>
    <col min="6153" max="6153" width="12.44140625" style="1" customWidth="1"/>
    <col min="6154" max="6154" width="5.44140625" style="1" customWidth="1"/>
    <col min="6155" max="6155" width="7.109375" style="1" customWidth="1"/>
    <col min="6156" max="6156" width="9.109375" style="1"/>
    <col min="6157" max="6157" width="9.5546875" style="1" customWidth="1"/>
    <col min="6158" max="6400" width="9.109375" style="1"/>
    <col min="6401" max="6401" width="5.109375" style="1" customWidth="1"/>
    <col min="6402" max="6404" width="9.109375" style="1"/>
    <col min="6405" max="6405" width="5.33203125" style="1" customWidth="1"/>
    <col min="6406" max="6408" width="9.109375" style="1"/>
    <col min="6409" max="6409" width="12.44140625" style="1" customWidth="1"/>
    <col min="6410" max="6410" width="5.44140625" style="1" customWidth="1"/>
    <col min="6411" max="6411" width="7.109375" style="1" customWidth="1"/>
    <col min="6412" max="6412" width="9.109375" style="1"/>
    <col min="6413" max="6413" width="9.5546875" style="1" customWidth="1"/>
    <col min="6414" max="6656" width="9.109375" style="1"/>
    <col min="6657" max="6657" width="5.109375" style="1" customWidth="1"/>
    <col min="6658" max="6660" width="9.109375" style="1"/>
    <col min="6661" max="6661" width="5.33203125" style="1" customWidth="1"/>
    <col min="6662" max="6664" width="9.109375" style="1"/>
    <col min="6665" max="6665" width="12.44140625" style="1" customWidth="1"/>
    <col min="6666" max="6666" width="5.44140625" style="1" customWidth="1"/>
    <col min="6667" max="6667" width="7.109375" style="1" customWidth="1"/>
    <col min="6668" max="6668" width="9.109375" style="1"/>
    <col min="6669" max="6669" width="9.5546875" style="1" customWidth="1"/>
    <col min="6670" max="6912" width="9.109375" style="1"/>
    <col min="6913" max="6913" width="5.109375" style="1" customWidth="1"/>
    <col min="6914" max="6916" width="9.109375" style="1"/>
    <col min="6917" max="6917" width="5.33203125" style="1" customWidth="1"/>
    <col min="6918" max="6920" width="9.109375" style="1"/>
    <col min="6921" max="6921" width="12.44140625" style="1" customWidth="1"/>
    <col min="6922" max="6922" width="5.44140625" style="1" customWidth="1"/>
    <col min="6923" max="6923" width="7.109375" style="1" customWidth="1"/>
    <col min="6924" max="6924" width="9.109375" style="1"/>
    <col min="6925" max="6925" width="9.5546875" style="1" customWidth="1"/>
    <col min="6926" max="7168" width="9.109375" style="1"/>
    <col min="7169" max="7169" width="5.109375" style="1" customWidth="1"/>
    <col min="7170" max="7172" width="9.109375" style="1"/>
    <col min="7173" max="7173" width="5.33203125" style="1" customWidth="1"/>
    <col min="7174" max="7176" width="9.109375" style="1"/>
    <col min="7177" max="7177" width="12.44140625" style="1" customWidth="1"/>
    <col min="7178" max="7178" width="5.44140625" style="1" customWidth="1"/>
    <col min="7179" max="7179" width="7.109375" style="1" customWidth="1"/>
    <col min="7180" max="7180" width="9.109375" style="1"/>
    <col min="7181" max="7181" width="9.5546875" style="1" customWidth="1"/>
    <col min="7182" max="7424" width="9.109375" style="1"/>
    <col min="7425" max="7425" width="5.109375" style="1" customWidth="1"/>
    <col min="7426" max="7428" width="9.109375" style="1"/>
    <col min="7429" max="7429" width="5.33203125" style="1" customWidth="1"/>
    <col min="7430" max="7432" width="9.109375" style="1"/>
    <col min="7433" max="7433" width="12.44140625" style="1" customWidth="1"/>
    <col min="7434" max="7434" width="5.44140625" style="1" customWidth="1"/>
    <col min="7435" max="7435" width="7.109375" style="1" customWidth="1"/>
    <col min="7436" max="7436" width="9.109375" style="1"/>
    <col min="7437" max="7437" width="9.5546875" style="1" customWidth="1"/>
    <col min="7438" max="7680" width="9.109375" style="1"/>
    <col min="7681" max="7681" width="5.109375" style="1" customWidth="1"/>
    <col min="7682" max="7684" width="9.109375" style="1"/>
    <col min="7685" max="7685" width="5.33203125" style="1" customWidth="1"/>
    <col min="7686" max="7688" width="9.109375" style="1"/>
    <col min="7689" max="7689" width="12.44140625" style="1" customWidth="1"/>
    <col min="7690" max="7690" width="5.44140625" style="1" customWidth="1"/>
    <col min="7691" max="7691" width="7.109375" style="1" customWidth="1"/>
    <col min="7692" max="7692" width="9.109375" style="1"/>
    <col min="7693" max="7693" width="9.5546875" style="1" customWidth="1"/>
    <col min="7694" max="7936" width="9.109375" style="1"/>
    <col min="7937" max="7937" width="5.109375" style="1" customWidth="1"/>
    <col min="7938" max="7940" width="9.109375" style="1"/>
    <col min="7941" max="7941" width="5.33203125" style="1" customWidth="1"/>
    <col min="7942" max="7944" width="9.109375" style="1"/>
    <col min="7945" max="7945" width="12.44140625" style="1" customWidth="1"/>
    <col min="7946" max="7946" width="5.44140625" style="1" customWidth="1"/>
    <col min="7947" max="7947" width="7.109375" style="1" customWidth="1"/>
    <col min="7948" max="7948" width="9.109375" style="1"/>
    <col min="7949" max="7949" width="9.5546875" style="1" customWidth="1"/>
    <col min="7950" max="8192" width="9.109375" style="1"/>
    <col min="8193" max="8193" width="5.109375" style="1" customWidth="1"/>
    <col min="8194" max="8196" width="9.109375" style="1"/>
    <col min="8197" max="8197" width="5.33203125" style="1" customWidth="1"/>
    <col min="8198" max="8200" width="9.109375" style="1"/>
    <col min="8201" max="8201" width="12.44140625" style="1" customWidth="1"/>
    <col min="8202" max="8202" width="5.44140625" style="1" customWidth="1"/>
    <col min="8203" max="8203" width="7.109375" style="1" customWidth="1"/>
    <col min="8204" max="8204" width="9.109375" style="1"/>
    <col min="8205" max="8205" width="9.5546875" style="1" customWidth="1"/>
    <col min="8206" max="8448" width="9.109375" style="1"/>
    <col min="8449" max="8449" width="5.109375" style="1" customWidth="1"/>
    <col min="8450" max="8452" width="9.109375" style="1"/>
    <col min="8453" max="8453" width="5.33203125" style="1" customWidth="1"/>
    <col min="8454" max="8456" width="9.109375" style="1"/>
    <col min="8457" max="8457" width="12.44140625" style="1" customWidth="1"/>
    <col min="8458" max="8458" width="5.44140625" style="1" customWidth="1"/>
    <col min="8459" max="8459" width="7.109375" style="1" customWidth="1"/>
    <col min="8460" max="8460" width="9.109375" style="1"/>
    <col min="8461" max="8461" width="9.5546875" style="1" customWidth="1"/>
    <col min="8462" max="8704" width="9.109375" style="1"/>
    <col min="8705" max="8705" width="5.109375" style="1" customWidth="1"/>
    <col min="8706" max="8708" width="9.109375" style="1"/>
    <col min="8709" max="8709" width="5.33203125" style="1" customWidth="1"/>
    <col min="8710" max="8712" width="9.109375" style="1"/>
    <col min="8713" max="8713" width="12.44140625" style="1" customWidth="1"/>
    <col min="8714" max="8714" width="5.44140625" style="1" customWidth="1"/>
    <col min="8715" max="8715" width="7.109375" style="1" customWidth="1"/>
    <col min="8716" max="8716" width="9.109375" style="1"/>
    <col min="8717" max="8717" width="9.5546875" style="1" customWidth="1"/>
    <col min="8718" max="8960" width="9.109375" style="1"/>
    <col min="8961" max="8961" width="5.109375" style="1" customWidth="1"/>
    <col min="8962" max="8964" width="9.109375" style="1"/>
    <col min="8965" max="8965" width="5.33203125" style="1" customWidth="1"/>
    <col min="8966" max="8968" width="9.109375" style="1"/>
    <col min="8969" max="8969" width="12.44140625" style="1" customWidth="1"/>
    <col min="8970" max="8970" width="5.44140625" style="1" customWidth="1"/>
    <col min="8971" max="8971" width="7.109375" style="1" customWidth="1"/>
    <col min="8972" max="8972" width="9.109375" style="1"/>
    <col min="8973" max="8973" width="9.5546875" style="1" customWidth="1"/>
    <col min="8974" max="9216" width="9.109375" style="1"/>
    <col min="9217" max="9217" width="5.109375" style="1" customWidth="1"/>
    <col min="9218" max="9220" width="9.109375" style="1"/>
    <col min="9221" max="9221" width="5.33203125" style="1" customWidth="1"/>
    <col min="9222" max="9224" width="9.109375" style="1"/>
    <col min="9225" max="9225" width="12.44140625" style="1" customWidth="1"/>
    <col min="9226" max="9226" width="5.44140625" style="1" customWidth="1"/>
    <col min="9227" max="9227" width="7.109375" style="1" customWidth="1"/>
    <col min="9228" max="9228" width="9.109375" style="1"/>
    <col min="9229" max="9229" width="9.5546875" style="1" customWidth="1"/>
    <col min="9230" max="9472" width="9.109375" style="1"/>
    <col min="9473" max="9473" width="5.109375" style="1" customWidth="1"/>
    <col min="9474" max="9476" width="9.109375" style="1"/>
    <col min="9477" max="9477" width="5.33203125" style="1" customWidth="1"/>
    <col min="9478" max="9480" width="9.109375" style="1"/>
    <col min="9481" max="9481" width="12.44140625" style="1" customWidth="1"/>
    <col min="9482" max="9482" width="5.44140625" style="1" customWidth="1"/>
    <col min="9483" max="9483" width="7.109375" style="1" customWidth="1"/>
    <col min="9484" max="9484" width="9.109375" style="1"/>
    <col min="9485" max="9485" width="9.5546875" style="1" customWidth="1"/>
    <col min="9486" max="9728" width="9.109375" style="1"/>
    <col min="9729" max="9729" width="5.109375" style="1" customWidth="1"/>
    <col min="9730" max="9732" width="9.109375" style="1"/>
    <col min="9733" max="9733" width="5.33203125" style="1" customWidth="1"/>
    <col min="9734" max="9736" width="9.109375" style="1"/>
    <col min="9737" max="9737" width="12.44140625" style="1" customWidth="1"/>
    <col min="9738" max="9738" width="5.44140625" style="1" customWidth="1"/>
    <col min="9739" max="9739" width="7.109375" style="1" customWidth="1"/>
    <col min="9740" max="9740" width="9.109375" style="1"/>
    <col min="9741" max="9741" width="9.5546875" style="1" customWidth="1"/>
    <col min="9742" max="9984" width="9.109375" style="1"/>
    <col min="9985" max="9985" width="5.109375" style="1" customWidth="1"/>
    <col min="9986" max="9988" width="9.109375" style="1"/>
    <col min="9989" max="9989" width="5.33203125" style="1" customWidth="1"/>
    <col min="9990" max="9992" width="9.109375" style="1"/>
    <col min="9993" max="9993" width="12.44140625" style="1" customWidth="1"/>
    <col min="9994" max="9994" width="5.44140625" style="1" customWidth="1"/>
    <col min="9995" max="9995" width="7.109375" style="1" customWidth="1"/>
    <col min="9996" max="9996" width="9.109375" style="1"/>
    <col min="9997" max="9997" width="9.5546875" style="1" customWidth="1"/>
    <col min="9998" max="10240" width="9.109375" style="1"/>
    <col min="10241" max="10241" width="5.109375" style="1" customWidth="1"/>
    <col min="10242" max="10244" width="9.109375" style="1"/>
    <col min="10245" max="10245" width="5.33203125" style="1" customWidth="1"/>
    <col min="10246" max="10248" width="9.109375" style="1"/>
    <col min="10249" max="10249" width="12.44140625" style="1" customWidth="1"/>
    <col min="10250" max="10250" width="5.44140625" style="1" customWidth="1"/>
    <col min="10251" max="10251" width="7.109375" style="1" customWidth="1"/>
    <col min="10252" max="10252" width="9.109375" style="1"/>
    <col min="10253" max="10253" width="9.5546875" style="1" customWidth="1"/>
    <col min="10254" max="10496" width="9.109375" style="1"/>
    <col min="10497" max="10497" width="5.109375" style="1" customWidth="1"/>
    <col min="10498" max="10500" width="9.109375" style="1"/>
    <col min="10501" max="10501" width="5.33203125" style="1" customWidth="1"/>
    <col min="10502" max="10504" width="9.109375" style="1"/>
    <col min="10505" max="10505" width="12.44140625" style="1" customWidth="1"/>
    <col min="10506" max="10506" width="5.44140625" style="1" customWidth="1"/>
    <col min="10507" max="10507" width="7.109375" style="1" customWidth="1"/>
    <col min="10508" max="10508" width="9.109375" style="1"/>
    <col min="10509" max="10509" width="9.5546875" style="1" customWidth="1"/>
    <col min="10510" max="10752" width="9.109375" style="1"/>
    <col min="10753" max="10753" width="5.109375" style="1" customWidth="1"/>
    <col min="10754" max="10756" width="9.109375" style="1"/>
    <col min="10757" max="10757" width="5.33203125" style="1" customWidth="1"/>
    <col min="10758" max="10760" width="9.109375" style="1"/>
    <col min="10761" max="10761" width="12.44140625" style="1" customWidth="1"/>
    <col min="10762" max="10762" width="5.44140625" style="1" customWidth="1"/>
    <col min="10763" max="10763" width="7.109375" style="1" customWidth="1"/>
    <col min="10764" max="10764" width="9.109375" style="1"/>
    <col min="10765" max="10765" width="9.5546875" style="1" customWidth="1"/>
    <col min="10766" max="11008" width="9.109375" style="1"/>
    <col min="11009" max="11009" width="5.109375" style="1" customWidth="1"/>
    <col min="11010" max="11012" width="9.109375" style="1"/>
    <col min="11013" max="11013" width="5.33203125" style="1" customWidth="1"/>
    <col min="11014" max="11016" width="9.109375" style="1"/>
    <col min="11017" max="11017" width="12.44140625" style="1" customWidth="1"/>
    <col min="11018" max="11018" width="5.44140625" style="1" customWidth="1"/>
    <col min="11019" max="11019" width="7.109375" style="1" customWidth="1"/>
    <col min="11020" max="11020" width="9.109375" style="1"/>
    <col min="11021" max="11021" width="9.5546875" style="1" customWidth="1"/>
    <col min="11022" max="11264" width="9.109375" style="1"/>
    <col min="11265" max="11265" width="5.109375" style="1" customWidth="1"/>
    <col min="11266" max="11268" width="9.109375" style="1"/>
    <col min="11269" max="11269" width="5.33203125" style="1" customWidth="1"/>
    <col min="11270" max="11272" width="9.109375" style="1"/>
    <col min="11273" max="11273" width="12.44140625" style="1" customWidth="1"/>
    <col min="11274" max="11274" width="5.44140625" style="1" customWidth="1"/>
    <col min="11275" max="11275" width="7.109375" style="1" customWidth="1"/>
    <col min="11276" max="11276" width="9.109375" style="1"/>
    <col min="11277" max="11277" width="9.5546875" style="1" customWidth="1"/>
    <col min="11278" max="11520" width="9.109375" style="1"/>
    <col min="11521" max="11521" width="5.109375" style="1" customWidth="1"/>
    <col min="11522" max="11524" width="9.109375" style="1"/>
    <col min="11525" max="11525" width="5.33203125" style="1" customWidth="1"/>
    <col min="11526" max="11528" width="9.109375" style="1"/>
    <col min="11529" max="11529" width="12.44140625" style="1" customWidth="1"/>
    <col min="11530" max="11530" width="5.44140625" style="1" customWidth="1"/>
    <col min="11531" max="11531" width="7.109375" style="1" customWidth="1"/>
    <col min="11532" max="11532" width="9.109375" style="1"/>
    <col min="11533" max="11533" width="9.5546875" style="1" customWidth="1"/>
    <col min="11534" max="11776" width="9.109375" style="1"/>
    <col min="11777" max="11777" width="5.109375" style="1" customWidth="1"/>
    <col min="11778" max="11780" width="9.109375" style="1"/>
    <col min="11781" max="11781" width="5.33203125" style="1" customWidth="1"/>
    <col min="11782" max="11784" width="9.109375" style="1"/>
    <col min="11785" max="11785" width="12.44140625" style="1" customWidth="1"/>
    <col min="11786" max="11786" width="5.44140625" style="1" customWidth="1"/>
    <col min="11787" max="11787" width="7.109375" style="1" customWidth="1"/>
    <col min="11788" max="11788" width="9.109375" style="1"/>
    <col min="11789" max="11789" width="9.5546875" style="1" customWidth="1"/>
    <col min="11790" max="12032" width="9.109375" style="1"/>
    <col min="12033" max="12033" width="5.109375" style="1" customWidth="1"/>
    <col min="12034" max="12036" width="9.109375" style="1"/>
    <col min="12037" max="12037" width="5.33203125" style="1" customWidth="1"/>
    <col min="12038" max="12040" width="9.109375" style="1"/>
    <col min="12041" max="12041" width="12.44140625" style="1" customWidth="1"/>
    <col min="12042" max="12042" width="5.44140625" style="1" customWidth="1"/>
    <col min="12043" max="12043" width="7.109375" style="1" customWidth="1"/>
    <col min="12044" max="12044" width="9.109375" style="1"/>
    <col min="12045" max="12045" width="9.5546875" style="1" customWidth="1"/>
    <col min="12046" max="12288" width="9.109375" style="1"/>
    <col min="12289" max="12289" width="5.109375" style="1" customWidth="1"/>
    <col min="12290" max="12292" width="9.109375" style="1"/>
    <col min="12293" max="12293" width="5.33203125" style="1" customWidth="1"/>
    <col min="12294" max="12296" width="9.109375" style="1"/>
    <col min="12297" max="12297" width="12.44140625" style="1" customWidth="1"/>
    <col min="12298" max="12298" width="5.44140625" style="1" customWidth="1"/>
    <col min="12299" max="12299" width="7.109375" style="1" customWidth="1"/>
    <col min="12300" max="12300" width="9.109375" style="1"/>
    <col min="12301" max="12301" width="9.5546875" style="1" customWidth="1"/>
    <col min="12302" max="12544" width="9.109375" style="1"/>
    <col min="12545" max="12545" width="5.109375" style="1" customWidth="1"/>
    <col min="12546" max="12548" width="9.109375" style="1"/>
    <col min="12549" max="12549" width="5.33203125" style="1" customWidth="1"/>
    <col min="12550" max="12552" width="9.109375" style="1"/>
    <col min="12553" max="12553" width="12.44140625" style="1" customWidth="1"/>
    <col min="12554" max="12554" width="5.44140625" style="1" customWidth="1"/>
    <col min="12555" max="12555" width="7.109375" style="1" customWidth="1"/>
    <col min="12556" max="12556" width="9.109375" style="1"/>
    <col min="12557" max="12557" width="9.5546875" style="1" customWidth="1"/>
    <col min="12558" max="12800" width="9.109375" style="1"/>
    <col min="12801" max="12801" width="5.109375" style="1" customWidth="1"/>
    <col min="12802" max="12804" width="9.109375" style="1"/>
    <col min="12805" max="12805" width="5.33203125" style="1" customWidth="1"/>
    <col min="12806" max="12808" width="9.109375" style="1"/>
    <col min="12809" max="12809" width="12.44140625" style="1" customWidth="1"/>
    <col min="12810" max="12810" width="5.44140625" style="1" customWidth="1"/>
    <col min="12811" max="12811" width="7.109375" style="1" customWidth="1"/>
    <col min="12812" max="12812" width="9.109375" style="1"/>
    <col min="12813" max="12813" width="9.5546875" style="1" customWidth="1"/>
    <col min="12814" max="13056" width="9.109375" style="1"/>
    <col min="13057" max="13057" width="5.109375" style="1" customWidth="1"/>
    <col min="13058" max="13060" width="9.109375" style="1"/>
    <col min="13061" max="13061" width="5.33203125" style="1" customWidth="1"/>
    <col min="13062" max="13064" width="9.109375" style="1"/>
    <col min="13065" max="13065" width="12.44140625" style="1" customWidth="1"/>
    <col min="13066" max="13066" width="5.44140625" style="1" customWidth="1"/>
    <col min="13067" max="13067" width="7.109375" style="1" customWidth="1"/>
    <col min="13068" max="13068" width="9.109375" style="1"/>
    <col min="13069" max="13069" width="9.5546875" style="1" customWidth="1"/>
    <col min="13070" max="13312" width="9.109375" style="1"/>
    <col min="13313" max="13313" width="5.109375" style="1" customWidth="1"/>
    <col min="13314" max="13316" width="9.109375" style="1"/>
    <col min="13317" max="13317" width="5.33203125" style="1" customWidth="1"/>
    <col min="13318" max="13320" width="9.109375" style="1"/>
    <col min="13321" max="13321" width="12.44140625" style="1" customWidth="1"/>
    <col min="13322" max="13322" width="5.44140625" style="1" customWidth="1"/>
    <col min="13323" max="13323" width="7.109375" style="1" customWidth="1"/>
    <col min="13324" max="13324" width="9.109375" style="1"/>
    <col min="13325" max="13325" width="9.5546875" style="1" customWidth="1"/>
    <col min="13326" max="13568" width="9.109375" style="1"/>
    <col min="13569" max="13569" width="5.109375" style="1" customWidth="1"/>
    <col min="13570" max="13572" width="9.109375" style="1"/>
    <col min="13573" max="13573" width="5.33203125" style="1" customWidth="1"/>
    <col min="13574" max="13576" width="9.109375" style="1"/>
    <col min="13577" max="13577" width="12.44140625" style="1" customWidth="1"/>
    <col min="13578" max="13578" width="5.44140625" style="1" customWidth="1"/>
    <col min="13579" max="13579" width="7.109375" style="1" customWidth="1"/>
    <col min="13580" max="13580" width="9.109375" style="1"/>
    <col min="13581" max="13581" width="9.5546875" style="1" customWidth="1"/>
    <col min="13582" max="13824" width="9.109375" style="1"/>
    <col min="13825" max="13825" width="5.109375" style="1" customWidth="1"/>
    <col min="13826" max="13828" width="9.109375" style="1"/>
    <col min="13829" max="13829" width="5.33203125" style="1" customWidth="1"/>
    <col min="13830" max="13832" width="9.109375" style="1"/>
    <col min="13833" max="13833" width="12.44140625" style="1" customWidth="1"/>
    <col min="13834" max="13834" width="5.44140625" style="1" customWidth="1"/>
    <col min="13835" max="13835" width="7.109375" style="1" customWidth="1"/>
    <col min="13836" max="13836" width="9.109375" style="1"/>
    <col min="13837" max="13837" width="9.5546875" style="1" customWidth="1"/>
    <col min="13838" max="14080" width="9.109375" style="1"/>
    <col min="14081" max="14081" width="5.109375" style="1" customWidth="1"/>
    <col min="14082" max="14084" width="9.109375" style="1"/>
    <col min="14085" max="14085" width="5.33203125" style="1" customWidth="1"/>
    <col min="14086" max="14088" width="9.109375" style="1"/>
    <col min="14089" max="14089" width="12.44140625" style="1" customWidth="1"/>
    <col min="14090" max="14090" width="5.44140625" style="1" customWidth="1"/>
    <col min="14091" max="14091" width="7.109375" style="1" customWidth="1"/>
    <col min="14092" max="14092" width="9.109375" style="1"/>
    <col min="14093" max="14093" width="9.5546875" style="1" customWidth="1"/>
    <col min="14094" max="14336" width="9.109375" style="1"/>
    <col min="14337" max="14337" width="5.109375" style="1" customWidth="1"/>
    <col min="14338" max="14340" width="9.109375" style="1"/>
    <col min="14341" max="14341" width="5.33203125" style="1" customWidth="1"/>
    <col min="14342" max="14344" width="9.109375" style="1"/>
    <col min="14345" max="14345" width="12.44140625" style="1" customWidth="1"/>
    <col min="14346" max="14346" width="5.44140625" style="1" customWidth="1"/>
    <col min="14347" max="14347" width="7.109375" style="1" customWidth="1"/>
    <col min="14348" max="14348" width="9.109375" style="1"/>
    <col min="14349" max="14349" width="9.5546875" style="1" customWidth="1"/>
    <col min="14350" max="14592" width="9.109375" style="1"/>
    <col min="14593" max="14593" width="5.109375" style="1" customWidth="1"/>
    <col min="14594" max="14596" width="9.109375" style="1"/>
    <col min="14597" max="14597" width="5.33203125" style="1" customWidth="1"/>
    <col min="14598" max="14600" width="9.109375" style="1"/>
    <col min="14601" max="14601" width="12.44140625" style="1" customWidth="1"/>
    <col min="14602" max="14602" width="5.44140625" style="1" customWidth="1"/>
    <col min="14603" max="14603" width="7.109375" style="1" customWidth="1"/>
    <col min="14604" max="14604" width="9.109375" style="1"/>
    <col min="14605" max="14605" width="9.5546875" style="1" customWidth="1"/>
    <col min="14606" max="14848" width="9.109375" style="1"/>
    <col min="14849" max="14849" width="5.109375" style="1" customWidth="1"/>
    <col min="14850" max="14852" width="9.109375" style="1"/>
    <col min="14853" max="14853" width="5.33203125" style="1" customWidth="1"/>
    <col min="14854" max="14856" width="9.109375" style="1"/>
    <col min="14857" max="14857" width="12.44140625" style="1" customWidth="1"/>
    <col min="14858" max="14858" width="5.44140625" style="1" customWidth="1"/>
    <col min="14859" max="14859" width="7.109375" style="1" customWidth="1"/>
    <col min="14860" max="14860" width="9.109375" style="1"/>
    <col min="14861" max="14861" width="9.5546875" style="1" customWidth="1"/>
    <col min="14862" max="15104" width="9.109375" style="1"/>
    <col min="15105" max="15105" width="5.109375" style="1" customWidth="1"/>
    <col min="15106" max="15108" width="9.109375" style="1"/>
    <col min="15109" max="15109" width="5.33203125" style="1" customWidth="1"/>
    <col min="15110" max="15112" width="9.109375" style="1"/>
    <col min="15113" max="15113" width="12.44140625" style="1" customWidth="1"/>
    <col min="15114" max="15114" width="5.44140625" style="1" customWidth="1"/>
    <col min="15115" max="15115" width="7.109375" style="1" customWidth="1"/>
    <col min="15116" max="15116" width="9.109375" style="1"/>
    <col min="15117" max="15117" width="9.5546875" style="1" customWidth="1"/>
    <col min="15118" max="15360" width="9.109375" style="1"/>
    <col min="15361" max="15361" width="5.109375" style="1" customWidth="1"/>
    <col min="15362" max="15364" width="9.109375" style="1"/>
    <col min="15365" max="15365" width="5.33203125" style="1" customWidth="1"/>
    <col min="15366" max="15368" width="9.109375" style="1"/>
    <col min="15369" max="15369" width="12.44140625" style="1" customWidth="1"/>
    <col min="15370" max="15370" width="5.44140625" style="1" customWidth="1"/>
    <col min="15371" max="15371" width="7.109375" style="1" customWidth="1"/>
    <col min="15372" max="15372" width="9.109375" style="1"/>
    <col min="15373" max="15373" width="9.5546875" style="1" customWidth="1"/>
    <col min="15374" max="15616" width="9.109375" style="1"/>
    <col min="15617" max="15617" width="5.109375" style="1" customWidth="1"/>
    <col min="15618" max="15620" width="9.109375" style="1"/>
    <col min="15621" max="15621" width="5.33203125" style="1" customWidth="1"/>
    <col min="15622" max="15624" width="9.109375" style="1"/>
    <col min="15625" max="15625" width="12.44140625" style="1" customWidth="1"/>
    <col min="15626" max="15626" width="5.44140625" style="1" customWidth="1"/>
    <col min="15627" max="15627" width="7.109375" style="1" customWidth="1"/>
    <col min="15628" max="15628" width="9.109375" style="1"/>
    <col min="15629" max="15629" width="9.5546875" style="1" customWidth="1"/>
    <col min="15630" max="15872" width="9.109375" style="1"/>
    <col min="15873" max="15873" width="5.109375" style="1" customWidth="1"/>
    <col min="15874" max="15876" width="9.109375" style="1"/>
    <col min="15877" max="15877" width="5.33203125" style="1" customWidth="1"/>
    <col min="15878" max="15880" width="9.109375" style="1"/>
    <col min="15881" max="15881" width="12.44140625" style="1" customWidth="1"/>
    <col min="15882" max="15882" width="5.44140625" style="1" customWidth="1"/>
    <col min="15883" max="15883" width="7.109375" style="1" customWidth="1"/>
    <col min="15884" max="15884" width="9.109375" style="1"/>
    <col min="15885" max="15885" width="9.5546875" style="1" customWidth="1"/>
    <col min="15886" max="16128" width="9.109375" style="1"/>
    <col min="16129" max="16129" width="5.109375" style="1" customWidth="1"/>
    <col min="16130" max="16132" width="9.109375" style="1"/>
    <col min="16133" max="16133" width="5.33203125" style="1" customWidth="1"/>
    <col min="16134" max="16136" width="9.109375" style="1"/>
    <col min="16137" max="16137" width="12.44140625" style="1" customWidth="1"/>
    <col min="16138" max="16138" width="5.44140625" style="1" customWidth="1"/>
    <col min="16139" max="16139" width="7.109375" style="1" customWidth="1"/>
    <col min="16140" max="16140" width="9.109375" style="1"/>
    <col min="16141" max="16141" width="9.5546875" style="1" customWidth="1"/>
    <col min="16142" max="16384" width="9.109375" style="1"/>
  </cols>
  <sheetData>
    <row r="1" spans="1:15" ht="45" customHeight="1" x14ac:dyDescent="0.25">
      <c r="A1" s="62" t="s">
        <v>110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</row>
    <row r="2" spans="1:15" x14ac:dyDescent="0.25">
      <c r="A2" s="63" t="s">
        <v>111</v>
      </c>
      <c r="B2" s="63"/>
      <c r="C2" s="63"/>
      <c r="D2" s="63"/>
      <c r="E2" s="63"/>
      <c r="F2" s="63"/>
      <c r="G2" s="63" t="s">
        <v>167</v>
      </c>
      <c r="H2" s="63"/>
      <c r="I2" s="63"/>
      <c r="J2" s="63" t="s">
        <v>114</v>
      </c>
      <c r="K2" s="63"/>
      <c r="L2" s="63"/>
      <c r="M2" s="63"/>
      <c r="N2" s="63"/>
      <c r="O2" s="63"/>
    </row>
    <row r="3" spans="1:15" x14ac:dyDescent="0.25">
      <c r="A3" s="63" t="s">
        <v>112</v>
      </c>
      <c r="B3" s="63"/>
      <c r="C3" s="63"/>
      <c r="D3" s="63"/>
      <c r="E3" s="63"/>
      <c r="F3" s="63"/>
      <c r="G3" s="63" t="s">
        <v>168</v>
      </c>
      <c r="H3" s="63"/>
      <c r="I3" s="63"/>
      <c r="J3" s="63" t="s">
        <v>115</v>
      </c>
      <c r="K3" s="63"/>
      <c r="L3" s="63"/>
      <c r="M3" s="63"/>
      <c r="N3" s="63"/>
      <c r="O3" s="63"/>
    </row>
    <row r="4" spans="1:15" x14ac:dyDescent="0.25">
      <c r="A4" s="63" t="s">
        <v>163</v>
      </c>
      <c r="B4" s="63"/>
      <c r="C4" s="63"/>
      <c r="D4" s="63"/>
      <c r="E4" s="63"/>
      <c r="F4" s="63"/>
      <c r="G4" s="63" t="s">
        <v>121</v>
      </c>
      <c r="H4" s="63"/>
      <c r="I4" s="63"/>
      <c r="J4" s="63" t="s">
        <v>116</v>
      </c>
      <c r="K4" s="63"/>
      <c r="L4" s="63"/>
      <c r="M4" s="63"/>
      <c r="N4" s="63"/>
      <c r="O4" s="63"/>
    </row>
    <row r="5" spans="1:15" ht="15.6" x14ac:dyDescent="0.3">
      <c r="A5" s="64" t="s">
        <v>109</v>
      </c>
      <c r="B5" s="64"/>
      <c r="C5" s="64"/>
      <c r="D5" s="64"/>
      <c r="E5" s="64" t="s">
        <v>108</v>
      </c>
      <c r="F5" s="64"/>
      <c r="G5" s="64"/>
      <c r="H5" s="64"/>
      <c r="I5" s="16"/>
      <c r="J5" s="64" t="s">
        <v>107</v>
      </c>
      <c r="K5" s="64"/>
      <c r="L5" s="64"/>
      <c r="M5" s="64"/>
      <c r="N5" s="64"/>
      <c r="O5" s="64"/>
    </row>
    <row r="6" spans="1:15" x14ac:dyDescent="0.25">
      <c r="A6" s="4"/>
      <c r="B6" s="63" t="s">
        <v>106</v>
      </c>
      <c r="C6" s="63"/>
      <c r="D6" s="63"/>
      <c r="E6" s="4"/>
      <c r="F6" s="63" t="s">
        <v>105</v>
      </c>
      <c r="G6" s="63"/>
      <c r="H6" s="63"/>
      <c r="I6" s="63"/>
      <c r="J6" s="22"/>
      <c r="K6" s="63" t="s">
        <v>104</v>
      </c>
      <c r="L6" s="63"/>
      <c r="M6" s="63"/>
      <c r="N6" s="63"/>
      <c r="O6" s="63"/>
    </row>
    <row r="7" spans="1:15" x14ac:dyDescent="0.25">
      <c r="A7" s="4"/>
      <c r="B7" s="63" t="s">
        <v>103</v>
      </c>
      <c r="C7" s="63"/>
      <c r="D7" s="63"/>
      <c r="E7" s="4"/>
      <c r="F7" s="63" t="s">
        <v>102</v>
      </c>
      <c r="G7" s="63"/>
      <c r="H7" s="63"/>
      <c r="I7" s="63"/>
      <c r="J7" s="17"/>
      <c r="K7" s="63" t="s">
        <v>101</v>
      </c>
      <c r="L7" s="63"/>
      <c r="M7" s="63"/>
      <c r="N7" s="63"/>
      <c r="O7" s="63"/>
    </row>
    <row r="8" spans="1:15" x14ac:dyDescent="0.25">
      <c r="A8" s="11"/>
      <c r="B8" s="63" t="s">
        <v>100</v>
      </c>
      <c r="C8" s="63"/>
      <c r="D8" s="63"/>
      <c r="E8" s="8"/>
      <c r="F8" s="63" t="s">
        <v>99</v>
      </c>
      <c r="G8" s="63"/>
      <c r="H8" s="63"/>
      <c r="I8" s="63"/>
      <c r="J8" s="4"/>
      <c r="K8" s="63" t="s">
        <v>98</v>
      </c>
      <c r="L8" s="63"/>
      <c r="M8" s="63"/>
      <c r="N8" s="63"/>
      <c r="O8" s="63"/>
    </row>
    <row r="9" spans="1:15" x14ac:dyDescent="0.25">
      <c r="A9" s="4"/>
      <c r="B9" s="63" t="s">
        <v>97</v>
      </c>
      <c r="C9" s="63"/>
      <c r="D9" s="63"/>
      <c r="E9" s="8"/>
      <c r="F9" s="63" t="s">
        <v>96</v>
      </c>
      <c r="G9" s="63"/>
      <c r="H9" s="63"/>
      <c r="I9" s="63"/>
      <c r="J9" s="4"/>
      <c r="K9" s="63" t="s">
        <v>95</v>
      </c>
      <c r="L9" s="63"/>
      <c r="M9" s="63"/>
      <c r="N9" s="63"/>
      <c r="O9" s="63"/>
    </row>
    <row r="10" spans="1:15" x14ac:dyDescent="0.25">
      <c r="A10" s="4"/>
      <c r="B10" s="63" t="s">
        <v>94</v>
      </c>
      <c r="C10" s="63"/>
      <c r="D10" s="63"/>
      <c r="E10" s="4"/>
      <c r="F10" s="63" t="s">
        <v>93</v>
      </c>
      <c r="G10" s="63"/>
      <c r="H10" s="63"/>
      <c r="I10" s="63"/>
      <c r="J10" s="4"/>
      <c r="K10" s="63" t="s">
        <v>92</v>
      </c>
      <c r="L10" s="63"/>
      <c r="M10" s="63"/>
      <c r="N10" s="63"/>
      <c r="O10" s="63"/>
    </row>
    <row r="11" spans="1:15" x14ac:dyDescent="0.25">
      <c r="A11" s="4"/>
      <c r="B11" s="63" t="s">
        <v>91</v>
      </c>
      <c r="C11" s="63"/>
      <c r="D11" s="63"/>
      <c r="E11" s="4"/>
      <c r="F11" s="63" t="s">
        <v>90</v>
      </c>
      <c r="G11" s="63"/>
      <c r="H11" s="63"/>
      <c r="I11" s="63"/>
      <c r="J11" s="4"/>
      <c r="K11" s="63" t="s">
        <v>89</v>
      </c>
      <c r="L11" s="63"/>
      <c r="M11" s="63"/>
      <c r="N11" s="63"/>
      <c r="O11" s="63"/>
    </row>
    <row r="12" spans="1:15" x14ac:dyDescent="0.25">
      <c r="A12" s="2"/>
      <c r="B12" s="63" t="s">
        <v>88</v>
      </c>
      <c r="C12" s="63"/>
      <c r="D12" s="63"/>
      <c r="E12" s="4"/>
      <c r="F12" s="63" t="s">
        <v>87</v>
      </c>
      <c r="G12" s="63"/>
      <c r="H12" s="63"/>
      <c r="I12" s="63"/>
      <c r="J12" s="17"/>
      <c r="K12" s="63" t="s">
        <v>86</v>
      </c>
      <c r="L12" s="63"/>
      <c r="M12" s="63"/>
      <c r="N12" s="63"/>
      <c r="O12" s="63"/>
    </row>
    <row r="13" spans="1:15" x14ac:dyDescent="0.25">
      <c r="A13" s="21"/>
      <c r="B13" s="63" t="s">
        <v>85</v>
      </c>
      <c r="C13" s="63"/>
      <c r="D13" s="63"/>
      <c r="E13" s="11"/>
      <c r="F13" s="63" t="s">
        <v>84</v>
      </c>
      <c r="G13" s="65"/>
      <c r="H13" s="65"/>
      <c r="I13" s="65"/>
      <c r="J13" s="21"/>
      <c r="K13" s="63" t="s">
        <v>83</v>
      </c>
      <c r="L13" s="63"/>
      <c r="M13" s="63"/>
      <c r="N13" s="63"/>
      <c r="O13" s="63"/>
    </row>
    <row r="14" spans="1:15" x14ac:dyDescent="0.25">
      <c r="A14" s="4"/>
      <c r="B14" s="63" t="s">
        <v>82</v>
      </c>
      <c r="C14" s="63"/>
      <c r="D14" s="63"/>
      <c r="E14" s="4"/>
      <c r="F14" s="63" t="s">
        <v>81</v>
      </c>
      <c r="G14" s="65"/>
      <c r="H14" s="65"/>
      <c r="I14" s="65"/>
      <c r="J14" s="4"/>
      <c r="K14" s="63" t="s">
        <v>80</v>
      </c>
      <c r="L14" s="63"/>
      <c r="M14" s="63"/>
      <c r="N14" s="63"/>
      <c r="O14" s="63"/>
    </row>
    <row r="15" spans="1:15" x14ac:dyDescent="0.25">
      <c r="A15" s="11"/>
      <c r="B15" s="63" t="s">
        <v>79</v>
      </c>
      <c r="C15" s="65"/>
      <c r="D15" s="65"/>
      <c r="E15" s="4"/>
      <c r="F15" s="63" t="s">
        <v>78</v>
      </c>
      <c r="G15" s="63"/>
      <c r="H15" s="63"/>
      <c r="I15" s="63"/>
      <c r="J15" s="4"/>
      <c r="K15" s="63" t="s">
        <v>77</v>
      </c>
      <c r="L15" s="63"/>
      <c r="M15" s="63"/>
      <c r="N15" s="63"/>
      <c r="O15" s="63"/>
    </row>
    <row r="16" spans="1:15" x14ac:dyDescent="0.25">
      <c r="A16" s="4"/>
      <c r="B16" s="63" t="s">
        <v>76</v>
      </c>
      <c r="C16" s="63"/>
      <c r="D16" s="63"/>
      <c r="E16" s="21"/>
      <c r="F16" s="63" t="s">
        <v>75</v>
      </c>
      <c r="G16" s="65"/>
      <c r="H16" s="65"/>
      <c r="I16" s="65"/>
      <c r="J16" s="4"/>
      <c r="K16" s="63" t="s">
        <v>74</v>
      </c>
      <c r="L16" s="63"/>
      <c r="M16" s="63"/>
      <c r="N16" s="63"/>
      <c r="O16" s="63"/>
    </row>
    <row r="17" spans="1:15" x14ac:dyDescent="0.25">
      <c r="A17" s="4"/>
      <c r="B17" s="63" t="s">
        <v>73</v>
      </c>
      <c r="C17" s="65"/>
      <c r="D17" s="65"/>
      <c r="E17" s="8"/>
      <c r="F17" s="63" t="s">
        <v>72</v>
      </c>
      <c r="G17" s="65"/>
      <c r="H17" s="65"/>
      <c r="I17" s="65"/>
      <c r="J17" s="4"/>
      <c r="K17" s="63" t="s">
        <v>71</v>
      </c>
      <c r="L17" s="63"/>
      <c r="M17" s="63"/>
      <c r="N17" s="63"/>
      <c r="O17" s="63"/>
    </row>
    <row r="18" spans="1:15" x14ac:dyDescent="0.25">
      <c r="A18" s="4"/>
      <c r="B18" s="63" t="s">
        <v>70</v>
      </c>
      <c r="C18" s="63"/>
      <c r="D18" s="63"/>
      <c r="E18" s="21"/>
      <c r="F18" s="63" t="s">
        <v>69</v>
      </c>
      <c r="G18" s="65"/>
      <c r="H18" s="65"/>
      <c r="I18" s="65"/>
      <c r="J18" s="4"/>
      <c r="K18" s="63" t="s">
        <v>68</v>
      </c>
      <c r="L18" s="63"/>
      <c r="M18" s="63"/>
      <c r="N18" s="63"/>
      <c r="O18" s="63"/>
    </row>
    <row r="19" spans="1:15" x14ac:dyDescent="0.25">
      <c r="A19" s="4"/>
      <c r="B19" s="63" t="s">
        <v>67</v>
      </c>
      <c r="C19" s="63"/>
      <c r="D19" s="63"/>
      <c r="E19" s="10"/>
      <c r="F19" s="63" t="s">
        <v>66</v>
      </c>
      <c r="G19" s="65"/>
      <c r="H19" s="65"/>
      <c r="I19" s="65"/>
      <c r="J19" s="4"/>
      <c r="K19" s="63" t="s">
        <v>65</v>
      </c>
      <c r="L19" s="63"/>
      <c r="M19" s="63"/>
      <c r="N19" s="63"/>
      <c r="O19" s="63"/>
    </row>
    <row r="20" spans="1:15" x14ac:dyDescent="0.25">
      <c r="A20" s="4"/>
      <c r="B20" s="63" t="s">
        <v>64</v>
      </c>
      <c r="C20" s="63"/>
      <c r="D20" s="63"/>
      <c r="E20" s="4"/>
      <c r="F20" s="63" t="s">
        <v>63</v>
      </c>
      <c r="G20" s="65"/>
      <c r="H20" s="65"/>
      <c r="I20" s="65"/>
      <c r="J20" s="4"/>
      <c r="K20" s="63" t="s">
        <v>62</v>
      </c>
      <c r="L20" s="63"/>
      <c r="M20" s="63"/>
      <c r="N20" s="63"/>
      <c r="O20" s="63"/>
    </row>
    <row r="21" spans="1:15" x14ac:dyDescent="0.25">
      <c r="A21" s="4"/>
      <c r="B21" s="63" t="s">
        <v>61</v>
      </c>
      <c r="C21" s="63"/>
      <c r="D21" s="63"/>
      <c r="E21" s="4"/>
      <c r="F21" s="63" t="s">
        <v>60</v>
      </c>
      <c r="G21" s="65"/>
      <c r="H21" s="65"/>
      <c r="I21" s="65"/>
      <c r="J21" s="8"/>
      <c r="K21" s="63" t="s">
        <v>59</v>
      </c>
      <c r="L21" s="63"/>
      <c r="M21" s="63"/>
      <c r="N21" s="63"/>
      <c r="O21" s="63"/>
    </row>
    <row r="22" spans="1:15" x14ac:dyDescent="0.25">
      <c r="A22" s="4"/>
      <c r="B22" s="63" t="s">
        <v>58</v>
      </c>
      <c r="C22" s="63"/>
      <c r="D22" s="63"/>
      <c r="E22" s="4"/>
      <c r="F22" s="63" t="s">
        <v>57</v>
      </c>
      <c r="G22" s="65"/>
      <c r="H22" s="65"/>
      <c r="I22" s="65"/>
      <c r="J22" s="4"/>
      <c r="K22" s="63" t="s">
        <v>56</v>
      </c>
      <c r="L22" s="63"/>
      <c r="M22" s="63"/>
      <c r="N22" s="63"/>
      <c r="O22" s="63"/>
    </row>
    <row r="23" spans="1:15" x14ac:dyDescent="0.25">
      <c r="A23" s="8"/>
      <c r="B23" s="63" t="s">
        <v>55</v>
      </c>
      <c r="C23" s="63"/>
      <c r="D23" s="63"/>
      <c r="E23" s="21"/>
      <c r="F23" s="63" t="s">
        <v>54</v>
      </c>
      <c r="G23" s="63"/>
      <c r="H23" s="63"/>
      <c r="I23" s="63"/>
      <c r="J23" s="4"/>
      <c r="K23" s="63" t="s">
        <v>53</v>
      </c>
      <c r="L23" s="63"/>
      <c r="M23" s="63"/>
      <c r="N23" s="63"/>
      <c r="O23" s="63"/>
    </row>
    <row r="24" spans="1:15" ht="15.6" x14ac:dyDescent="0.3">
      <c r="A24" s="64" t="s">
        <v>52</v>
      </c>
      <c r="B24" s="64"/>
      <c r="C24" s="64"/>
      <c r="D24" s="64"/>
      <c r="E24" s="64"/>
      <c r="F24" s="64"/>
      <c r="G24" s="64"/>
      <c r="H24" s="64"/>
      <c r="I24" s="64"/>
      <c r="J24" s="9"/>
      <c r="K24" s="15" t="s">
        <v>51</v>
      </c>
      <c r="L24" s="15"/>
      <c r="M24" s="15"/>
      <c r="N24" s="15"/>
      <c r="O24" s="15"/>
    </row>
    <row r="25" spans="1:15" x14ac:dyDescent="0.25">
      <c r="A25" s="69"/>
      <c r="B25" s="69"/>
      <c r="C25" s="69"/>
      <c r="D25" s="69"/>
      <c r="E25" s="69"/>
      <c r="F25" s="69"/>
      <c r="G25" s="69"/>
      <c r="H25" s="69"/>
      <c r="I25" s="69"/>
      <c r="J25" s="4"/>
      <c r="K25" s="63" t="s">
        <v>50</v>
      </c>
      <c r="L25" s="63"/>
      <c r="M25" s="63"/>
      <c r="N25" s="63"/>
      <c r="O25" s="63"/>
    </row>
    <row r="26" spans="1:15" x14ac:dyDescent="0.25">
      <c r="A26" s="69"/>
      <c r="B26" s="69"/>
      <c r="C26" s="69"/>
      <c r="D26" s="69"/>
      <c r="E26" s="69"/>
      <c r="F26" s="69"/>
      <c r="G26" s="69"/>
      <c r="H26" s="69"/>
      <c r="I26" s="69"/>
      <c r="J26" s="11"/>
      <c r="K26" s="63" t="s">
        <v>144</v>
      </c>
      <c r="L26" s="63"/>
      <c r="M26" s="63"/>
      <c r="N26" s="63"/>
      <c r="O26" s="63"/>
    </row>
    <row r="27" spans="1:15" x14ac:dyDescent="0.25">
      <c r="A27" s="69"/>
      <c r="B27" s="69"/>
      <c r="C27" s="69"/>
      <c r="D27" s="69"/>
      <c r="E27" s="69"/>
      <c r="F27" s="69"/>
      <c r="G27" s="69"/>
      <c r="H27" s="69"/>
      <c r="I27" s="69"/>
      <c r="J27" s="67" t="s">
        <v>48</v>
      </c>
      <c r="K27" s="67"/>
      <c r="L27" s="67"/>
      <c r="M27" s="67"/>
      <c r="N27" s="67"/>
      <c r="O27" s="67"/>
    </row>
    <row r="28" spans="1:15" x14ac:dyDescent="0.25">
      <c r="A28" s="69"/>
      <c r="B28" s="69"/>
      <c r="C28" s="69"/>
      <c r="D28" s="69"/>
      <c r="E28" s="69"/>
      <c r="F28" s="69"/>
      <c r="G28" s="69"/>
      <c r="H28" s="69"/>
      <c r="I28" s="69"/>
      <c r="J28" s="70" t="s">
        <v>47</v>
      </c>
      <c r="K28" s="70"/>
      <c r="L28" s="70"/>
      <c r="M28" s="70" t="s">
        <v>46</v>
      </c>
      <c r="N28" s="70"/>
      <c r="O28" s="70"/>
    </row>
    <row r="29" spans="1:15" x14ac:dyDescent="0.25">
      <c r="A29" s="69"/>
      <c r="B29" s="69"/>
      <c r="C29" s="69"/>
      <c r="D29" s="69"/>
      <c r="E29" s="69"/>
      <c r="F29" s="69"/>
      <c r="G29" s="69"/>
      <c r="H29" s="69"/>
      <c r="I29" s="69"/>
      <c r="J29" s="66" t="s">
        <v>45</v>
      </c>
      <c r="K29" s="66"/>
      <c r="L29" s="5"/>
      <c r="M29" s="66" t="s">
        <v>44</v>
      </c>
      <c r="N29" s="66"/>
      <c r="O29" s="7"/>
    </row>
    <row r="30" spans="1:15" x14ac:dyDescent="0.25">
      <c r="A30" s="69"/>
      <c r="B30" s="69"/>
      <c r="C30" s="69"/>
      <c r="D30" s="69"/>
      <c r="E30" s="69"/>
      <c r="F30" s="69"/>
      <c r="G30" s="69"/>
      <c r="H30" s="69"/>
      <c r="I30" s="69"/>
      <c r="J30" s="66" t="s">
        <v>43</v>
      </c>
      <c r="K30" s="66"/>
      <c r="L30" s="13"/>
      <c r="M30" s="66" t="s">
        <v>42</v>
      </c>
      <c r="N30" s="66"/>
      <c r="O30" s="14"/>
    </row>
    <row r="31" spans="1:15" x14ac:dyDescent="0.25">
      <c r="A31" s="69"/>
      <c r="B31" s="69"/>
      <c r="C31" s="69"/>
      <c r="D31" s="69"/>
      <c r="E31" s="69"/>
      <c r="F31" s="69"/>
      <c r="G31" s="69"/>
      <c r="H31" s="69"/>
      <c r="I31" s="69"/>
      <c r="J31" s="66" t="s">
        <v>41</v>
      </c>
      <c r="K31" s="66"/>
      <c r="L31" s="23"/>
      <c r="M31" s="66" t="s">
        <v>40</v>
      </c>
      <c r="N31" s="66"/>
      <c r="O31" s="5"/>
    </row>
    <row r="32" spans="1:15" x14ac:dyDescent="0.25">
      <c r="A32" s="69"/>
      <c r="B32" s="69"/>
      <c r="C32" s="69"/>
      <c r="D32" s="69"/>
      <c r="E32" s="69"/>
      <c r="F32" s="69"/>
      <c r="G32" s="69"/>
      <c r="H32" s="69"/>
      <c r="I32" s="69"/>
      <c r="J32" s="67" t="s">
        <v>39</v>
      </c>
      <c r="K32" s="67"/>
      <c r="L32" s="67"/>
      <c r="M32" s="67"/>
      <c r="N32" s="67"/>
      <c r="O32" s="67"/>
    </row>
    <row r="33" spans="1:15" x14ac:dyDescent="0.25">
      <c r="A33" s="69"/>
      <c r="B33" s="69"/>
      <c r="C33" s="69"/>
      <c r="D33" s="69"/>
      <c r="E33" s="69"/>
      <c r="F33" s="69"/>
      <c r="G33" s="69"/>
      <c r="H33" s="69"/>
      <c r="I33" s="69"/>
      <c r="J33" s="68" t="s">
        <v>138</v>
      </c>
      <c r="K33" s="68"/>
      <c r="L33" s="68"/>
      <c r="M33" s="68"/>
      <c r="N33" s="68"/>
      <c r="O33" s="68"/>
    </row>
    <row r="34" spans="1:15" x14ac:dyDescent="0.25">
      <c r="A34" s="69"/>
      <c r="B34" s="69"/>
      <c r="C34" s="69"/>
      <c r="D34" s="69"/>
      <c r="E34" s="69"/>
      <c r="F34" s="69"/>
      <c r="G34" s="69"/>
      <c r="H34" s="69"/>
      <c r="I34" s="69"/>
      <c r="J34" s="68"/>
      <c r="K34" s="68"/>
      <c r="L34" s="68"/>
      <c r="M34" s="68"/>
      <c r="N34" s="68"/>
      <c r="O34" s="68"/>
    </row>
    <row r="35" spans="1:15" x14ac:dyDescent="0.25">
      <c r="A35" s="69"/>
      <c r="B35" s="69"/>
      <c r="C35" s="69"/>
      <c r="D35" s="69"/>
      <c r="E35" s="69"/>
      <c r="F35" s="69"/>
      <c r="G35" s="69"/>
      <c r="H35" s="69"/>
      <c r="I35" s="69"/>
      <c r="J35" s="68"/>
      <c r="K35" s="68"/>
      <c r="L35" s="68"/>
      <c r="M35" s="68"/>
      <c r="N35" s="68"/>
      <c r="O35" s="68"/>
    </row>
    <row r="36" spans="1:15" x14ac:dyDescent="0.25">
      <c r="A36" s="69"/>
      <c r="B36" s="69"/>
      <c r="C36" s="69"/>
      <c r="D36" s="69"/>
      <c r="E36" s="69"/>
      <c r="F36" s="69"/>
      <c r="G36" s="69"/>
      <c r="H36" s="69"/>
      <c r="I36" s="69"/>
      <c r="J36" s="68"/>
      <c r="K36" s="68"/>
      <c r="L36" s="68"/>
      <c r="M36" s="68"/>
      <c r="N36" s="68"/>
      <c r="O36" s="68"/>
    </row>
    <row r="37" spans="1:15" x14ac:dyDescent="0.25">
      <c r="A37" s="69"/>
      <c r="B37" s="69"/>
      <c r="C37" s="69"/>
      <c r="D37" s="69"/>
      <c r="E37" s="69"/>
      <c r="F37" s="69"/>
      <c r="G37" s="69"/>
      <c r="H37" s="69"/>
      <c r="I37" s="69"/>
      <c r="J37" s="68"/>
      <c r="K37" s="68"/>
      <c r="L37" s="68"/>
      <c r="M37" s="68"/>
      <c r="N37" s="68"/>
      <c r="O37" s="68"/>
    </row>
    <row r="38" spans="1:15" x14ac:dyDescent="0.25">
      <c r="A38" s="69"/>
      <c r="B38" s="69"/>
      <c r="C38" s="69"/>
      <c r="D38" s="69"/>
      <c r="E38" s="69"/>
      <c r="F38" s="69"/>
      <c r="G38" s="69"/>
      <c r="H38" s="69"/>
      <c r="I38" s="69"/>
      <c r="J38" s="68"/>
      <c r="K38" s="68"/>
      <c r="L38" s="68"/>
      <c r="M38" s="68"/>
      <c r="N38" s="68"/>
      <c r="O38" s="68"/>
    </row>
    <row r="39" spans="1:15" x14ac:dyDescent="0.25">
      <c r="A39" s="69"/>
      <c r="B39" s="69"/>
      <c r="C39" s="69"/>
      <c r="D39" s="69"/>
      <c r="E39" s="69"/>
      <c r="F39" s="69"/>
      <c r="G39" s="69"/>
      <c r="H39" s="69"/>
      <c r="I39" s="69"/>
      <c r="J39" s="67" t="s">
        <v>38</v>
      </c>
      <c r="K39" s="67"/>
      <c r="L39" s="67"/>
      <c r="M39" s="67"/>
      <c r="N39" s="67"/>
      <c r="O39" s="67"/>
    </row>
    <row r="40" spans="1:15" ht="12.75" customHeight="1" x14ac:dyDescent="0.25">
      <c r="A40" s="69"/>
      <c r="B40" s="69"/>
      <c r="C40" s="69"/>
      <c r="D40" s="69"/>
      <c r="E40" s="69"/>
      <c r="F40" s="69"/>
      <c r="G40" s="69"/>
      <c r="H40" s="69"/>
      <c r="I40" s="69"/>
      <c r="J40" s="68" t="s">
        <v>146</v>
      </c>
      <c r="K40" s="68"/>
      <c r="L40" s="68"/>
      <c r="M40" s="68"/>
      <c r="N40" s="68"/>
      <c r="O40" s="68"/>
    </row>
    <row r="41" spans="1:15" x14ac:dyDescent="0.25">
      <c r="A41" s="69"/>
      <c r="B41" s="69"/>
      <c r="C41" s="69"/>
      <c r="D41" s="69"/>
      <c r="E41" s="69"/>
      <c r="F41" s="69"/>
      <c r="G41" s="69"/>
      <c r="H41" s="69"/>
      <c r="I41" s="69"/>
      <c r="J41" s="68"/>
      <c r="K41" s="68"/>
      <c r="L41" s="68"/>
      <c r="M41" s="68"/>
      <c r="N41" s="68"/>
      <c r="O41" s="68"/>
    </row>
    <row r="42" spans="1:15" x14ac:dyDescent="0.25">
      <c r="A42" s="69"/>
      <c r="B42" s="69"/>
      <c r="C42" s="69"/>
      <c r="D42" s="69"/>
      <c r="E42" s="69"/>
      <c r="F42" s="69"/>
      <c r="G42" s="69"/>
      <c r="H42" s="69"/>
      <c r="I42" s="69"/>
      <c r="J42" s="68"/>
      <c r="K42" s="68"/>
      <c r="L42" s="68"/>
      <c r="M42" s="68"/>
      <c r="N42" s="68"/>
      <c r="O42" s="68"/>
    </row>
    <row r="43" spans="1:15" x14ac:dyDescent="0.25">
      <c r="A43" s="69"/>
      <c r="B43" s="69"/>
      <c r="C43" s="69"/>
      <c r="D43" s="69"/>
      <c r="E43" s="69"/>
      <c r="F43" s="69"/>
      <c r="G43" s="69"/>
      <c r="H43" s="69"/>
      <c r="I43" s="69"/>
      <c r="J43" s="68"/>
      <c r="K43" s="68"/>
      <c r="L43" s="68"/>
      <c r="M43" s="68"/>
      <c r="N43" s="68"/>
      <c r="O43" s="68"/>
    </row>
    <row r="44" spans="1:15" x14ac:dyDescent="0.25">
      <c r="A44" s="69"/>
      <c r="B44" s="69"/>
      <c r="C44" s="69"/>
      <c r="D44" s="69"/>
      <c r="E44" s="69"/>
      <c r="F44" s="69"/>
      <c r="G44" s="69"/>
      <c r="H44" s="69"/>
      <c r="I44" s="69"/>
      <c r="J44" s="68"/>
      <c r="K44" s="68"/>
      <c r="L44" s="68"/>
      <c r="M44" s="68"/>
      <c r="N44" s="68"/>
      <c r="O44" s="68"/>
    </row>
    <row r="45" spans="1:15" x14ac:dyDescent="0.25">
      <c r="A45" s="69"/>
      <c r="B45" s="69"/>
      <c r="C45" s="69"/>
      <c r="D45" s="69"/>
      <c r="E45" s="69"/>
      <c r="F45" s="69"/>
      <c r="G45" s="69"/>
      <c r="H45" s="69"/>
      <c r="I45" s="69"/>
      <c r="J45" s="68"/>
      <c r="K45" s="68"/>
      <c r="L45" s="68"/>
      <c r="M45" s="68"/>
      <c r="N45" s="68"/>
      <c r="O45" s="68"/>
    </row>
    <row r="46" spans="1:15" x14ac:dyDescent="0.25">
      <c r="A46" s="69"/>
      <c r="B46" s="69"/>
      <c r="C46" s="69"/>
      <c r="D46" s="69"/>
      <c r="E46" s="69"/>
      <c r="F46" s="69"/>
      <c r="G46" s="69"/>
      <c r="H46" s="69"/>
      <c r="I46" s="69"/>
      <c r="J46" s="68"/>
      <c r="K46" s="68"/>
      <c r="L46" s="68"/>
      <c r="M46" s="68"/>
      <c r="N46" s="68"/>
      <c r="O46" s="68"/>
    </row>
    <row r="47" spans="1:15" ht="12.75" customHeight="1" x14ac:dyDescent="0.25">
      <c r="A47" s="69"/>
      <c r="B47" s="69"/>
      <c r="C47" s="69"/>
      <c r="D47" s="69"/>
      <c r="E47" s="69"/>
      <c r="F47" s="69"/>
      <c r="G47" s="69"/>
      <c r="H47" s="69"/>
      <c r="I47" s="69"/>
      <c r="J47" s="68"/>
      <c r="K47" s="68"/>
      <c r="L47" s="68"/>
      <c r="M47" s="68"/>
      <c r="N47" s="68"/>
      <c r="O47" s="68"/>
    </row>
    <row r="48" spans="1:15" ht="12.75" customHeight="1" x14ac:dyDescent="0.25">
      <c r="A48" s="69"/>
      <c r="B48" s="69"/>
      <c r="C48" s="69"/>
      <c r="D48" s="69"/>
      <c r="E48" s="69"/>
      <c r="F48" s="69"/>
      <c r="G48" s="69"/>
      <c r="H48" s="69"/>
      <c r="I48" s="69"/>
      <c r="J48" s="68"/>
      <c r="K48" s="68"/>
      <c r="L48" s="68"/>
      <c r="M48" s="68"/>
      <c r="N48" s="68"/>
      <c r="O48" s="68"/>
    </row>
    <row r="49" spans="1:15" x14ac:dyDescent="0.25">
      <c r="A49" s="69"/>
      <c r="B49" s="69"/>
      <c r="C49" s="69"/>
      <c r="D49" s="69"/>
      <c r="E49" s="69"/>
      <c r="F49" s="69"/>
      <c r="G49" s="69"/>
      <c r="H49" s="69"/>
      <c r="I49" s="69"/>
      <c r="J49" s="68"/>
      <c r="K49" s="68"/>
      <c r="L49" s="68"/>
      <c r="M49" s="68"/>
      <c r="N49" s="68"/>
      <c r="O49" s="68"/>
    </row>
    <row r="50" spans="1:15" x14ac:dyDescent="0.25">
      <c r="A50" s="69"/>
      <c r="B50" s="69"/>
      <c r="C50" s="69"/>
      <c r="D50" s="69"/>
      <c r="E50" s="69"/>
      <c r="F50" s="69"/>
      <c r="G50" s="69"/>
      <c r="H50" s="69"/>
      <c r="I50" s="69"/>
      <c r="J50" s="68"/>
      <c r="K50" s="68"/>
      <c r="L50" s="68"/>
      <c r="M50" s="68"/>
      <c r="N50" s="68"/>
      <c r="O50" s="68"/>
    </row>
    <row r="51" spans="1:15" ht="12.75" customHeight="1" x14ac:dyDescent="0.25">
      <c r="A51" s="69"/>
      <c r="B51" s="69"/>
      <c r="C51" s="69"/>
      <c r="D51" s="69"/>
      <c r="E51" s="69"/>
      <c r="F51" s="69"/>
      <c r="G51" s="69"/>
      <c r="H51" s="69"/>
      <c r="I51" s="69"/>
      <c r="J51" s="68"/>
      <c r="K51" s="68"/>
      <c r="L51" s="68"/>
      <c r="M51" s="68"/>
      <c r="N51" s="68"/>
      <c r="O51" s="68"/>
    </row>
    <row r="52" spans="1:15" x14ac:dyDescent="0.25">
      <c r="A52" s="69"/>
      <c r="B52" s="69"/>
      <c r="C52" s="69"/>
      <c r="D52" s="69"/>
      <c r="E52" s="69"/>
      <c r="F52" s="69"/>
      <c r="G52" s="69"/>
      <c r="H52" s="69"/>
      <c r="I52" s="69"/>
      <c r="J52" s="68"/>
      <c r="K52" s="68"/>
      <c r="L52" s="68"/>
      <c r="M52" s="68"/>
      <c r="N52" s="68"/>
      <c r="O52" s="68"/>
    </row>
    <row r="53" spans="1:15" x14ac:dyDescent="0.25">
      <c r="A53" s="69"/>
      <c r="B53" s="69"/>
      <c r="C53" s="69"/>
      <c r="D53" s="69"/>
      <c r="E53" s="69"/>
      <c r="F53" s="69"/>
      <c r="G53" s="69"/>
      <c r="H53" s="69"/>
      <c r="I53" s="69"/>
      <c r="J53" s="68"/>
      <c r="K53" s="68"/>
      <c r="L53" s="68"/>
      <c r="M53" s="68"/>
      <c r="N53" s="68"/>
      <c r="O53" s="68"/>
    </row>
    <row r="54" spans="1:15" x14ac:dyDescent="0.25">
      <c r="A54" s="71" t="s">
        <v>37</v>
      </c>
      <c r="B54" s="71"/>
      <c r="C54" s="71"/>
      <c r="D54" s="71"/>
      <c r="E54" s="71"/>
      <c r="F54" s="71"/>
      <c r="G54" s="71"/>
      <c r="H54" s="71"/>
      <c r="I54" s="71"/>
      <c r="J54" s="71" t="s">
        <v>36</v>
      </c>
      <c r="K54" s="71"/>
      <c r="L54" s="71"/>
      <c r="M54" s="71"/>
      <c r="N54" s="71"/>
      <c r="O54" s="71"/>
    </row>
    <row r="55" spans="1:15" x14ac:dyDescent="0.25">
      <c r="A55" s="71" t="s">
        <v>35</v>
      </c>
      <c r="B55" s="71"/>
      <c r="C55" s="71"/>
      <c r="D55" s="71"/>
      <c r="E55" s="71"/>
      <c r="F55" s="71"/>
      <c r="G55" s="71"/>
      <c r="H55" s="71"/>
      <c r="I55" s="71"/>
      <c r="J55" s="2"/>
      <c r="K55" s="63" t="s">
        <v>34</v>
      </c>
      <c r="L55" s="63"/>
      <c r="M55" s="63"/>
      <c r="N55" s="63"/>
      <c r="O55" s="63"/>
    </row>
    <row r="56" spans="1:15" x14ac:dyDescent="0.25">
      <c r="A56" s="2"/>
      <c r="B56" s="72" t="s">
        <v>33</v>
      </c>
      <c r="C56" s="72"/>
      <c r="D56" s="72"/>
      <c r="E56" s="72" t="s">
        <v>30</v>
      </c>
      <c r="F56" s="72"/>
      <c r="G56" s="72" t="s">
        <v>29</v>
      </c>
      <c r="H56" s="72"/>
      <c r="I56" s="4" t="s">
        <v>28</v>
      </c>
      <c r="J56" s="25"/>
      <c r="K56" s="63" t="s">
        <v>32</v>
      </c>
      <c r="L56" s="63"/>
      <c r="M56" s="63"/>
      <c r="N56" s="63"/>
      <c r="O56" s="63"/>
    </row>
    <row r="57" spans="1:15" x14ac:dyDescent="0.25">
      <c r="A57" s="2"/>
      <c r="B57" s="72" t="s">
        <v>31</v>
      </c>
      <c r="C57" s="72"/>
      <c r="D57" s="72"/>
      <c r="E57" s="72" t="s">
        <v>30</v>
      </c>
      <c r="F57" s="72"/>
      <c r="G57" s="72" t="s">
        <v>29</v>
      </c>
      <c r="H57" s="72"/>
      <c r="I57" s="4" t="s">
        <v>28</v>
      </c>
      <c r="J57" s="2"/>
      <c r="K57" s="63" t="s">
        <v>27</v>
      </c>
      <c r="L57" s="63"/>
      <c r="M57" s="63"/>
      <c r="N57" s="63"/>
      <c r="O57" s="63"/>
    </row>
    <row r="58" spans="1:15" x14ac:dyDescent="0.25">
      <c r="A58" s="71" t="s">
        <v>26</v>
      </c>
      <c r="B58" s="71"/>
      <c r="C58" s="71"/>
      <c r="D58" s="71"/>
      <c r="E58" s="71"/>
      <c r="F58" s="71"/>
      <c r="G58" s="71"/>
      <c r="H58" s="71"/>
      <c r="I58" s="71"/>
      <c r="J58" s="73" t="s">
        <v>25</v>
      </c>
      <c r="K58" s="73"/>
      <c r="L58" s="73"/>
      <c r="M58" s="73"/>
      <c r="N58" s="73"/>
      <c r="O58" s="73"/>
    </row>
    <row r="59" spans="1:15" x14ac:dyDescent="0.25">
      <c r="A59" s="2"/>
      <c r="B59" s="72" t="s">
        <v>24</v>
      </c>
      <c r="C59" s="72"/>
      <c r="D59" s="72"/>
      <c r="E59" s="72" t="s">
        <v>13</v>
      </c>
      <c r="F59" s="72"/>
      <c r="G59" s="72" t="s">
        <v>23</v>
      </c>
      <c r="H59" s="72"/>
      <c r="I59" s="72"/>
      <c r="J59" s="73"/>
      <c r="K59" s="73"/>
      <c r="L59" s="73"/>
      <c r="M59" s="73"/>
      <c r="N59" s="73"/>
      <c r="O59" s="73"/>
    </row>
    <row r="60" spans="1:15" x14ac:dyDescent="0.25">
      <c r="A60" s="2"/>
      <c r="B60" s="72" t="s">
        <v>22</v>
      </c>
      <c r="C60" s="72"/>
      <c r="D60" s="72"/>
      <c r="E60" s="72" t="s">
        <v>13</v>
      </c>
      <c r="F60" s="72"/>
      <c r="G60" s="72" t="s">
        <v>16</v>
      </c>
      <c r="H60" s="72"/>
      <c r="I60" s="72"/>
      <c r="J60" s="73"/>
      <c r="K60" s="73"/>
      <c r="L60" s="73"/>
      <c r="M60" s="73"/>
      <c r="N60" s="73"/>
      <c r="O60" s="73"/>
    </row>
    <row r="61" spans="1:15" x14ac:dyDescent="0.25">
      <c r="A61" s="2"/>
      <c r="B61" s="72" t="s">
        <v>21</v>
      </c>
      <c r="C61" s="72"/>
      <c r="D61" s="72"/>
      <c r="E61" s="72" t="s">
        <v>13</v>
      </c>
      <c r="F61" s="72"/>
      <c r="G61" s="72" t="s">
        <v>12</v>
      </c>
      <c r="H61" s="72"/>
      <c r="I61" s="72"/>
      <c r="J61" s="2"/>
      <c r="K61" s="72" t="s">
        <v>20</v>
      </c>
      <c r="L61" s="72"/>
      <c r="M61" s="72"/>
      <c r="N61" s="72"/>
      <c r="O61" s="72"/>
    </row>
    <row r="62" spans="1:15" x14ac:dyDescent="0.25">
      <c r="A62" s="2"/>
      <c r="B62" s="72" t="s">
        <v>19</v>
      </c>
      <c r="C62" s="72"/>
      <c r="D62" s="72"/>
      <c r="E62" s="72" t="s">
        <v>13</v>
      </c>
      <c r="F62" s="72"/>
      <c r="G62" s="72" t="s">
        <v>12</v>
      </c>
      <c r="H62" s="72"/>
      <c r="I62" s="72"/>
      <c r="J62" s="2"/>
      <c r="K62" s="72" t="s">
        <v>18</v>
      </c>
      <c r="L62" s="72"/>
      <c r="M62" s="72"/>
      <c r="N62" s="72"/>
      <c r="O62" s="72"/>
    </row>
    <row r="63" spans="1:15" x14ac:dyDescent="0.25">
      <c r="A63" s="2"/>
      <c r="B63" s="72" t="s">
        <v>17</v>
      </c>
      <c r="C63" s="72"/>
      <c r="D63" s="72"/>
      <c r="E63" s="72" t="s">
        <v>13</v>
      </c>
      <c r="F63" s="72"/>
      <c r="G63" s="72" t="s">
        <v>16</v>
      </c>
      <c r="H63" s="72"/>
      <c r="I63" s="72"/>
      <c r="J63" s="25"/>
      <c r="K63" s="72" t="s">
        <v>15</v>
      </c>
      <c r="L63" s="72"/>
      <c r="M63" s="72"/>
      <c r="N63" s="72"/>
      <c r="O63" s="72"/>
    </row>
    <row r="64" spans="1:15" x14ac:dyDescent="0.25">
      <c r="A64" s="2"/>
      <c r="B64" s="72" t="s">
        <v>14</v>
      </c>
      <c r="C64" s="72"/>
      <c r="D64" s="72"/>
      <c r="E64" s="72" t="s">
        <v>13</v>
      </c>
      <c r="F64" s="72"/>
      <c r="G64" s="72" t="s">
        <v>12</v>
      </c>
      <c r="H64" s="72"/>
      <c r="I64" s="72"/>
      <c r="J64" s="3"/>
      <c r="K64" s="72" t="s">
        <v>11</v>
      </c>
      <c r="L64" s="72"/>
      <c r="M64" s="72"/>
      <c r="N64" s="72"/>
      <c r="O64" s="72"/>
    </row>
    <row r="65" spans="1:15" x14ac:dyDescent="0.25">
      <c r="A65" s="71" t="s">
        <v>10</v>
      </c>
      <c r="B65" s="71"/>
      <c r="C65" s="71"/>
      <c r="D65" s="71"/>
      <c r="E65" s="71"/>
      <c r="F65" s="71"/>
      <c r="G65" s="71"/>
      <c r="H65" s="71"/>
      <c r="I65" s="71"/>
      <c r="J65" s="73" t="s">
        <v>9</v>
      </c>
      <c r="K65" s="73"/>
      <c r="L65" s="73"/>
      <c r="M65" s="73"/>
      <c r="N65" s="73"/>
      <c r="O65" s="73"/>
    </row>
    <row r="66" spans="1:15" x14ac:dyDescent="0.25">
      <c r="A66" s="2"/>
      <c r="B66" s="72" t="s">
        <v>8</v>
      </c>
      <c r="C66" s="72"/>
      <c r="D66" s="72"/>
      <c r="E66" s="72"/>
      <c r="F66" s="72"/>
      <c r="G66" s="72"/>
      <c r="H66" s="72"/>
      <c r="I66" s="72"/>
      <c r="J66" s="73"/>
      <c r="K66" s="73"/>
      <c r="L66" s="73"/>
      <c r="M66" s="73"/>
      <c r="N66" s="73"/>
      <c r="O66" s="73"/>
    </row>
    <row r="67" spans="1:15" x14ac:dyDescent="0.25">
      <c r="A67" s="25"/>
      <c r="B67" s="72" t="s">
        <v>7</v>
      </c>
      <c r="C67" s="72"/>
      <c r="D67" s="72"/>
      <c r="E67" s="72"/>
      <c r="F67" s="72"/>
      <c r="G67" s="72"/>
      <c r="H67" s="72"/>
      <c r="I67" s="72"/>
      <c r="J67" s="25"/>
      <c r="K67" s="72" t="s">
        <v>6</v>
      </c>
      <c r="L67" s="72"/>
      <c r="M67" s="72"/>
      <c r="N67" s="72"/>
      <c r="O67" s="72"/>
    </row>
    <row r="68" spans="1:15" x14ac:dyDescent="0.25">
      <c r="A68" s="25"/>
      <c r="B68" s="72" t="s">
        <v>5</v>
      </c>
      <c r="C68" s="72"/>
      <c r="D68" s="72"/>
      <c r="E68" s="72"/>
      <c r="F68" s="72"/>
      <c r="G68" s="72"/>
      <c r="H68" s="72"/>
      <c r="I68" s="72"/>
      <c r="J68" s="2"/>
      <c r="K68" s="72" t="s">
        <v>4</v>
      </c>
      <c r="L68" s="72"/>
      <c r="M68" s="72"/>
      <c r="N68" s="72"/>
      <c r="O68" s="72"/>
    </row>
    <row r="69" spans="1:15" x14ac:dyDescent="0.25">
      <c r="A69" s="3"/>
      <c r="B69" s="72" t="s">
        <v>3</v>
      </c>
      <c r="C69" s="72"/>
      <c r="D69" s="72"/>
      <c r="E69" s="72"/>
      <c r="F69" s="72"/>
      <c r="G69" s="72"/>
      <c r="H69" s="72"/>
      <c r="I69" s="72"/>
      <c r="J69" s="2"/>
      <c r="K69" s="72" t="s">
        <v>2</v>
      </c>
      <c r="L69" s="72"/>
      <c r="M69" s="72"/>
      <c r="N69" s="72"/>
      <c r="O69" s="72"/>
    </row>
    <row r="70" spans="1:15" x14ac:dyDescent="0.25">
      <c r="A70" s="25"/>
      <c r="B70" s="72" t="s">
        <v>1</v>
      </c>
      <c r="C70" s="72"/>
      <c r="D70" s="72"/>
      <c r="E70" s="72"/>
      <c r="F70" s="72"/>
      <c r="G70" s="72"/>
      <c r="H70" s="72"/>
      <c r="I70" s="72"/>
      <c r="J70" s="25"/>
      <c r="K70" s="72" t="s">
        <v>0</v>
      </c>
      <c r="L70" s="72"/>
      <c r="M70" s="72"/>
      <c r="N70" s="72"/>
      <c r="O70" s="72"/>
    </row>
  </sheetData>
  <mergeCells count="132">
    <mergeCell ref="A1:O1"/>
    <mergeCell ref="A2:F2"/>
    <mergeCell ref="G2:I2"/>
    <mergeCell ref="J2:O2"/>
    <mergeCell ref="A3:F3"/>
    <mergeCell ref="G3:I3"/>
    <mergeCell ref="J3:O3"/>
    <mergeCell ref="B6:D6"/>
    <mergeCell ref="F6:I6"/>
    <mergeCell ref="K6:O6"/>
    <mergeCell ref="B7:D7"/>
    <mergeCell ref="F7:I7"/>
    <mergeCell ref="K7:O7"/>
    <mergeCell ref="A4:F4"/>
    <mergeCell ref="G4:I4"/>
    <mergeCell ref="J4:O4"/>
    <mergeCell ref="A5:D5"/>
    <mergeCell ref="E5:H5"/>
    <mergeCell ref="J5:M5"/>
    <mergeCell ref="N5:O5"/>
    <mergeCell ref="B10:D10"/>
    <mergeCell ref="F10:I10"/>
    <mergeCell ref="K10:O10"/>
    <mergeCell ref="B11:D11"/>
    <mergeCell ref="F11:I11"/>
    <mergeCell ref="K11:O11"/>
    <mergeCell ref="B8:D8"/>
    <mergeCell ref="F8:I8"/>
    <mergeCell ref="K8:O8"/>
    <mergeCell ref="B9:D9"/>
    <mergeCell ref="F9:I9"/>
    <mergeCell ref="K9:O9"/>
    <mergeCell ref="B14:D14"/>
    <mergeCell ref="F14:I14"/>
    <mergeCell ref="K14:O14"/>
    <mergeCell ref="B15:D15"/>
    <mergeCell ref="F15:I15"/>
    <mergeCell ref="K15:O15"/>
    <mergeCell ref="B12:D12"/>
    <mergeCell ref="F12:I12"/>
    <mergeCell ref="K12:O12"/>
    <mergeCell ref="B13:D13"/>
    <mergeCell ref="F13:I13"/>
    <mergeCell ref="K13:O13"/>
    <mergeCell ref="B18:D18"/>
    <mergeCell ref="F18:I18"/>
    <mergeCell ref="K18:O18"/>
    <mergeCell ref="B19:D19"/>
    <mergeCell ref="F19:I19"/>
    <mergeCell ref="K19:O19"/>
    <mergeCell ref="B16:D16"/>
    <mergeCell ref="F16:I16"/>
    <mergeCell ref="K16:O16"/>
    <mergeCell ref="B17:D17"/>
    <mergeCell ref="F17:I17"/>
    <mergeCell ref="K17:O17"/>
    <mergeCell ref="B22:D22"/>
    <mergeCell ref="F22:I22"/>
    <mergeCell ref="K22:O22"/>
    <mergeCell ref="B23:D23"/>
    <mergeCell ref="F23:I23"/>
    <mergeCell ref="K23:O23"/>
    <mergeCell ref="B20:D20"/>
    <mergeCell ref="F20:I20"/>
    <mergeCell ref="K20:O20"/>
    <mergeCell ref="B21:D21"/>
    <mergeCell ref="F21:I21"/>
    <mergeCell ref="K21:O21"/>
    <mergeCell ref="M30:N30"/>
    <mergeCell ref="J31:K31"/>
    <mergeCell ref="M31:N31"/>
    <mergeCell ref="J32:O32"/>
    <mergeCell ref="J33:O38"/>
    <mergeCell ref="J39:O39"/>
    <mergeCell ref="A24:I24"/>
    <mergeCell ref="A25:I53"/>
    <mergeCell ref="K25:O25"/>
    <mergeCell ref="K26:O26"/>
    <mergeCell ref="J27:O27"/>
    <mergeCell ref="J28:L28"/>
    <mergeCell ref="M28:O28"/>
    <mergeCell ref="J29:K29"/>
    <mergeCell ref="M29:N29"/>
    <mergeCell ref="J30:K30"/>
    <mergeCell ref="J40:O53"/>
    <mergeCell ref="A54:I54"/>
    <mergeCell ref="J54:O54"/>
    <mergeCell ref="A55:I55"/>
    <mergeCell ref="K55:O55"/>
    <mergeCell ref="B56:D56"/>
    <mergeCell ref="E56:F56"/>
    <mergeCell ref="G56:H56"/>
    <mergeCell ref="K56:O56"/>
    <mergeCell ref="B57:D57"/>
    <mergeCell ref="E57:F57"/>
    <mergeCell ref="G57:H57"/>
    <mergeCell ref="K57:O57"/>
    <mergeCell ref="A58:I58"/>
    <mergeCell ref="J58:O60"/>
    <mergeCell ref="B59:D59"/>
    <mergeCell ref="E59:F59"/>
    <mergeCell ref="G59:I59"/>
    <mergeCell ref="B60:D60"/>
    <mergeCell ref="B62:D62"/>
    <mergeCell ref="E62:F62"/>
    <mergeCell ref="G62:I62"/>
    <mergeCell ref="K62:O62"/>
    <mergeCell ref="B63:D63"/>
    <mergeCell ref="E63:F63"/>
    <mergeCell ref="G63:I63"/>
    <mergeCell ref="K63:O63"/>
    <mergeCell ref="E60:F60"/>
    <mergeCell ref="G60:I60"/>
    <mergeCell ref="B61:D61"/>
    <mergeCell ref="E61:F61"/>
    <mergeCell ref="G61:I61"/>
    <mergeCell ref="K61:O61"/>
    <mergeCell ref="B70:I70"/>
    <mergeCell ref="K70:O70"/>
    <mergeCell ref="B67:I67"/>
    <mergeCell ref="K67:O67"/>
    <mergeCell ref="B68:I68"/>
    <mergeCell ref="K68:O68"/>
    <mergeCell ref="B69:I69"/>
    <mergeCell ref="K69:O69"/>
    <mergeCell ref="B64:D64"/>
    <mergeCell ref="E64:F64"/>
    <mergeCell ref="G64:I64"/>
    <mergeCell ref="K64:O64"/>
    <mergeCell ref="A65:I65"/>
    <mergeCell ref="J65:O66"/>
    <mergeCell ref="B66:I66"/>
  </mergeCells>
  <printOptions horizontalCentered="1" verticalCentered="1"/>
  <pageMargins left="0.78740157480314965" right="0.78740157480314965" top="0.98425196850393704" bottom="0.98425196850393704" header="0.51181102362204722" footer="0.51181102362204722"/>
  <pageSetup paperSize="9" scale="68" orientation="portrait" horizontalDpi="4294967294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O70"/>
  <sheetViews>
    <sheetView showGridLines="0" zoomScale="90" zoomScaleNormal="90" zoomScaleSheetLayoutView="100" workbookViewId="0">
      <selection activeCell="E5" sqref="E5:H5"/>
    </sheetView>
  </sheetViews>
  <sheetFormatPr defaultRowHeight="13.2" x14ac:dyDescent="0.25"/>
  <cols>
    <col min="1" max="1" width="5.109375" style="1" customWidth="1"/>
    <col min="2" max="4" width="9.109375" style="1"/>
    <col min="5" max="5" width="5.33203125" style="1" customWidth="1"/>
    <col min="6" max="8" width="9.109375" style="1"/>
    <col min="9" max="9" width="12.44140625" style="1" customWidth="1"/>
    <col min="10" max="10" width="5.33203125" style="1" customWidth="1"/>
    <col min="11" max="11" width="14.6640625" style="1" customWidth="1"/>
    <col min="12" max="12" width="5.33203125" style="1" customWidth="1"/>
    <col min="13" max="14" width="9.6640625" style="1" customWidth="1"/>
    <col min="15" max="15" width="5.33203125" style="1" customWidth="1"/>
    <col min="16" max="256" width="9.109375" style="1"/>
    <col min="257" max="257" width="5.109375" style="1" customWidth="1"/>
    <col min="258" max="260" width="9.109375" style="1"/>
    <col min="261" max="261" width="5.33203125" style="1" customWidth="1"/>
    <col min="262" max="264" width="9.109375" style="1"/>
    <col min="265" max="265" width="12.44140625" style="1" customWidth="1"/>
    <col min="266" max="266" width="5.44140625" style="1" customWidth="1"/>
    <col min="267" max="267" width="7.109375" style="1" customWidth="1"/>
    <col min="268" max="268" width="9.109375" style="1"/>
    <col min="269" max="269" width="9.5546875" style="1" customWidth="1"/>
    <col min="270" max="512" width="9.109375" style="1"/>
    <col min="513" max="513" width="5.109375" style="1" customWidth="1"/>
    <col min="514" max="516" width="9.109375" style="1"/>
    <col min="517" max="517" width="5.33203125" style="1" customWidth="1"/>
    <col min="518" max="520" width="9.109375" style="1"/>
    <col min="521" max="521" width="12.44140625" style="1" customWidth="1"/>
    <col min="522" max="522" width="5.44140625" style="1" customWidth="1"/>
    <col min="523" max="523" width="7.109375" style="1" customWidth="1"/>
    <col min="524" max="524" width="9.109375" style="1"/>
    <col min="525" max="525" width="9.5546875" style="1" customWidth="1"/>
    <col min="526" max="768" width="9.109375" style="1"/>
    <col min="769" max="769" width="5.109375" style="1" customWidth="1"/>
    <col min="770" max="772" width="9.109375" style="1"/>
    <col min="773" max="773" width="5.33203125" style="1" customWidth="1"/>
    <col min="774" max="776" width="9.109375" style="1"/>
    <col min="777" max="777" width="12.44140625" style="1" customWidth="1"/>
    <col min="778" max="778" width="5.44140625" style="1" customWidth="1"/>
    <col min="779" max="779" width="7.109375" style="1" customWidth="1"/>
    <col min="780" max="780" width="9.109375" style="1"/>
    <col min="781" max="781" width="9.5546875" style="1" customWidth="1"/>
    <col min="782" max="1024" width="9.109375" style="1"/>
    <col min="1025" max="1025" width="5.109375" style="1" customWidth="1"/>
    <col min="1026" max="1028" width="9.109375" style="1"/>
    <col min="1029" max="1029" width="5.33203125" style="1" customWidth="1"/>
    <col min="1030" max="1032" width="9.109375" style="1"/>
    <col min="1033" max="1033" width="12.44140625" style="1" customWidth="1"/>
    <col min="1034" max="1034" width="5.44140625" style="1" customWidth="1"/>
    <col min="1035" max="1035" width="7.109375" style="1" customWidth="1"/>
    <col min="1036" max="1036" width="9.109375" style="1"/>
    <col min="1037" max="1037" width="9.5546875" style="1" customWidth="1"/>
    <col min="1038" max="1280" width="9.109375" style="1"/>
    <col min="1281" max="1281" width="5.109375" style="1" customWidth="1"/>
    <col min="1282" max="1284" width="9.109375" style="1"/>
    <col min="1285" max="1285" width="5.33203125" style="1" customWidth="1"/>
    <col min="1286" max="1288" width="9.109375" style="1"/>
    <col min="1289" max="1289" width="12.44140625" style="1" customWidth="1"/>
    <col min="1290" max="1290" width="5.44140625" style="1" customWidth="1"/>
    <col min="1291" max="1291" width="7.109375" style="1" customWidth="1"/>
    <col min="1292" max="1292" width="9.109375" style="1"/>
    <col min="1293" max="1293" width="9.5546875" style="1" customWidth="1"/>
    <col min="1294" max="1536" width="9.109375" style="1"/>
    <col min="1537" max="1537" width="5.109375" style="1" customWidth="1"/>
    <col min="1538" max="1540" width="9.109375" style="1"/>
    <col min="1541" max="1541" width="5.33203125" style="1" customWidth="1"/>
    <col min="1542" max="1544" width="9.109375" style="1"/>
    <col min="1545" max="1545" width="12.44140625" style="1" customWidth="1"/>
    <col min="1546" max="1546" width="5.44140625" style="1" customWidth="1"/>
    <col min="1547" max="1547" width="7.109375" style="1" customWidth="1"/>
    <col min="1548" max="1548" width="9.109375" style="1"/>
    <col min="1549" max="1549" width="9.5546875" style="1" customWidth="1"/>
    <col min="1550" max="1792" width="9.109375" style="1"/>
    <col min="1793" max="1793" width="5.109375" style="1" customWidth="1"/>
    <col min="1794" max="1796" width="9.109375" style="1"/>
    <col min="1797" max="1797" width="5.33203125" style="1" customWidth="1"/>
    <col min="1798" max="1800" width="9.109375" style="1"/>
    <col min="1801" max="1801" width="12.44140625" style="1" customWidth="1"/>
    <col min="1802" max="1802" width="5.44140625" style="1" customWidth="1"/>
    <col min="1803" max="1803" width="7.109375" style="1" customWidth="1"/>
    <col min="1804" max="1804" width="9.109375" style="1"/>
    <col min="1805" max="1805" width="9.5546875" style="1" customWidth="1"/>
    <col min="1806" max="2048" width="9.109375" style="1"/>
    <col min="2049" max="2049" width="5.109375" style="1" customWidth="1"/>
    <col min="2050" max="2052" width="9.109375" style="1"/>
    <col min="2053" max="2053" width="5.33203125" style="1" customWidth="1"/>
    <col min="2054" max="2056" width="9.109375" style="1"/>
    <col min="2057" max="2057" width="12.44140625" style="1" customWidth="1"/>
    <col min="2058" max="2058" width="5.44140625" style="1" customWidth="1"/>
    <col min="2059" max="2059" width="7.109375" style="1" customWidth="1"/>
    <col min="2060" max="2060" width="9.109375" style="1"/>
    <col min="2061" max="2061" width="9.5546875" style="1" customWidth="1"/>
    <col min="2062" max="2304" width="9.109375" style="1"/>
    <col min="2305" max="2305" width="5.109375" style="1" customWidth="1"/>
    <col min="2306" max="2308" width="9.109375" style="1"/>
    <col min="2309" max="2309" width="5.33203125" style="1" customWidth="1"/>
    <col min="2310" max="2312" width="9.109375" style="1"/>
    <col min="2313" max="2313" width="12.44140625" style="1" customWidth="1"/>
    <col min="2314" max="2314" width="5.44140625" style="1" customWidth="1"/>
    <col min="2315" max="2315" width="7.109375" style="1" customWidth="1"/>
    <col min="2316" max="2316" width="9.109375" style="1"/>
    <col min="2317" max="2317" width="9.5546875" style="1" customWidth="1"/>
    <col min="2318" max="2560" width="9.109375" style="1"/>
    <col min="2561" max="2561" width="5.109375" style="1" customWidth="1"/>
    <col min="2562" max="2564" width="9.109375" style="1"/>
    <col min="2565" max="2565" width="5.33203125" style="1" customWidth="1"/>
    <col min="2566" max="2568" width="9.109375" style="1"/>
    <col min="2569" max="2569" width="12.44140625" style="1" customWidth="1"/>
    <col min="2570" max="2570" width="5.44140625" style="1" customWidth="1"/>
    <col min="2571" max="2571" width="7.109375" style="1" customWidth="1"/>
    <col min="2572" max="2572" width="9.109375" style="1"/>
    <col min="2573" max="2573" width="9.5546875" style="1" customWidth="1"/>
    <col min="2574" max="2816" width="9.109375" style="1"/>
    <col min="2817" max="2817" width="5.109375" style="1" customWidth="1"/>
    <col min="2818" max="2820" width="9.109375" style="1"/>
    <col min="2821" max="2821" width="5.33203125" style="1" customWidth="1"/>
    <col min="2822" max="2824" width="9.109375" style="1"/>
    <col min="2825" max="2825" width="12.44140625" style="1" customWidth="1"/>
    <col min="2826" max="2826" width="5.44140625" style="1" customWidth="1"/>
    <col min="2827" max="2827" width="7.109375" style="1" customWidth="1"/>
    <col min="2828" max="2828" width="9.109375" style="1"/>
    <col min="2829" max="2829" width="9.5546875" style="1" customWidth="1"/>
    <col min="2830" max="3072" width="9.109375" style="1"/>
    <col min="3073" max="3073" width="5.109375" style="1" customWidth="1"/>
    <col min="3074" max="3076" width="9.109375" style="1"/>
    <col min="3077" max="3077" width="5.33203125" style="1" customWidth="1"/>
    <col min="3078" max="3080" width="9.109375" style="1"/>
    <col min="3081" max="3081" width="12.44140625" style="1" customWidth="1"/>
    <col min="3082" max="3082" width="5.44140625" style="1" customWidth="1"/>
    <col min="3083" max="3083" width="7.109375" style="1" customWidth="1"/>
    <col min="3084" max="3084" width="9.109375" style="1"/>
    <col min="3085" max="3085" width="9.5546875" style="1" customWidth="1"/>
    <col min="3086" max="3328" width="9.109375" style="1"/>
    <col min="3329" max="3329" width="5.109375" style="1" customWidth="1"/>
    <col min="3330" max="3332" width="9.109375" style="1"/>
    <col min="3333" max="3333" width="5.33203125" style="1" customWidth="1"/>
    <col min="3334" max="3336" width="9.109375" style="1"/>
    <col min="3337" max="3337" width="12.44140625" style="1" customWidth="1"/>
    <col min="3338" max="3338" width="5.44140625" style="1" customWidth="1"/>
    <col min="3339" max="3339" width="7.109375" style="1" customWidth="1"/>
    <col min="3340" max="3340" width="9.109375" style="1"/>
    <col min="3341" max="3341" width="9.5546875" style="1" customWidth="1"/>
    <col min="3342" max="3584" width="9.109375" style="1"/>
    <col min="3585" max="3585" width="5.109375" style="1" customWidth="1"/>
    <col min="3586" max="3588" width="9.109375" style="1"/>
    <col min="3589" max="3589" width="5.33203125" style="1" customWidth="1"/>
    <col min="3590" max="3592" width="9.109375" style="1"/>
    <col min="3593" max="3593" width="12.44140625" style="1" customWidth="1"/>
    <col min="3594" max="3594" width="5.44140625" style="1" customWidth="1"/>
    <col min="3595" max="3595" width="7.109375" style="1" customWidth="1"/>
    <col min="3596" max="3596" width="9.109375" style="1"/>
    <col min="3597" max="3597" width="9.5546875" style="1" customWidth="1"/>
    <col min="3598" max="3840" width="9.109375" style="1"/>
    <col min="3841" max="3841" width="5.109375" style="1" customWidth="1"/>
    <col min="3842" max="3844" width="9.109375" style="1"/>
    <col min="3845" max="3845" width="5.33203125" style="1" customWidth="1"/>
    <col min="3846" max="3848" width="9.109375" style="1"/>
    <col min="3849" max="3849" width="12.44140625" style="1" customWidth="1"/>
    <col min="3850" max="3850" width="5.44140625" style="1" customWidth="1"/>
    <col min="3851" max="3851" width="7.109375" style="1" customWidth="1"/>
    <col min="3852" max="3852" width="9.109375" style="1"/>
    <col min="3853" max="3853" width="9.5546875" style="1" customWidth="1"/>
    <col min="3854" max="4096" width="9.109375" style="1"/>
    <col min="4097" max="4097" width="5.109375" style="1" customWidth="1"/>
    <col min="4098" max="4100" width="9.109375" style="1"/>
    <col min="4101" max="4101" width="5.33203125" style="1" customWidth="1"/>
    <col min="4102" max="4104" width="9.109375" style="1"/>
    <col min="4105" max="4105" width="12.44140625" style="1" customWidth="1"/>
    <col min="4106" max="4106" width="5.44140625" style="1" customWidth="1"/>
    <col min="4107" max="4107" width="7.109375" style="1" customWidth="1"/>
    <col min="4108" max="4108" width="9.109375" style="1"/>
    <col min="4109" max="4109" width="9.5546875" style="1" customWidth="1"/>
    <col min="4110" max="4352" width="9.109375" style="1"/>
    <col min="4353" max="4353" width="5.109375" style="1" customWidth="1"/>
    <col min="4354" max="4356" width="9.109375" style="1"/>
    <col min="4357" max="4357" width="5.33203125" style="1" customWidth="1"/>
    <col min="4358" max="4360" width="9.109375" style="1"/>
    <col min="4361" max="4361" width="12.44140625" style="1" customWidth="1"/>
    <col min="4362" max="4362" width="5.44140625" style="1" customWidth="1"/>
    <col min="4363" max="4363" width="7.109375" style="1" customWidth="1"/>
    <col min="4364" max="4364" width="9.109375" style="1"/>
    <col min="4365" max="4365" width="9.5546875" style="1" customWidth="1"/>
    <col min="4366" max="4608" width="9.109375" style="1"/>
    <col min="4609" max="4609" width="5.109375" style="1" customWidth="1"/>
    <col min="4610" max="4612" width="9.109375" style="1"/>
    <col min="4613" max="4613" width="5.33203125" style="1" customWidth="1"/>
    <col min="4614" max="4616" width="9.109375" style="1"/>
    <col min="4617" max="4617" width="12.44140625" style="1" customWidth="1"/>
    <col min="4618" max="4618" width="5.44140625" style="1" customWidth="1"/>
    <col min="4619" max="4619" width="7.109375" style="1" customWidth="1"/>
    <col min="4620" max="4620" width="9.109375" style="1"/>
    <col min="4621" max="4621" width="9.5546875" style="1" customWidth="1"/>
    <col min="4622" max="4864" width="9.109375" style="1"/>
    <col min="4865" max="4865" width="5.109375" style="1" customWidth="1"/>
    <col min="4866" max="4868" width="9.109375" style="1"/>
    <col min="4869" max="4869" width="5.33203125" style="1" customWidth="1"/>
    <col min="4870" max="4872" width="9.109375" style="1"/>
    <col min="4873" max="4873" width="12.44140625" style="1" customWidth="1"/>
    <col min="4874" max="4874" width="5.44140625" style="1" customWidth="1"/>
    <col min="4875" max="4875" width="7.109375" style="1" customWidth="1"/>
    <col min="4876" max="4876" width="9.109375" style="1"/>
    <col min="4877" max="4877" width="9.5546875" style="1" customWidth="1"/>
    <col min="4878" max="5120" width="9.109375" style="1"/>
    <col min="5121" max="5121" width="5.109375" style="1" customWidth="1"/>
    <col min="5122" max="5124" width="9.109375" style="1"/>
    <col min="5125" max="5125" width="5.33203125" style="1" customWidth="1"/>
    <col min="5126" max="5128" width="9.109375" style="1"/>
    <col min="5129" max="5129" width="12.44140625" style="1" customWidth="1"/>
    <col min="5130" max="5130" width="5.44140625" style="1" customWidth="1"/>
    <col min="5131" max="5131" width="7.109375" style="1" customWidth="1"/>
    <col min="5132" max="5132" width="9.109375" style="1"/>
    <col min="5133" max="5133" width="9.5546875" style="1" customWidth="1"/>
    <col min="5134" max="5376" width="9.109375" style="1"/>
    <col min="5377" max="5377" width="5.109375" style="1" customWidth="1"/>
    <col min="5378" max="5380" width="9.109375" style="1"/>
    <col min="5381" max="5381" width="5.33203125" style="1" customWidth="1"/>
    <col min="5382" max="5384" width="9.109375" style="1"/>
    <col min="5385" max="5385" width="12.44140625" style="1" customWidth="1"/>
    <col min="5386" max="5386" width="5.44140625" style="1" customWidth="1"/>
    <col min="5387" max="5387" width="7.109375" style="1" customWidth="1"/>
    <col min="5388" max="5388" width="9.109375" style="1"/>
    <col min="5389" max="5389" width="9.5546875" style="1" customWidth="1"/>
    <col min="5390" max="5632" width="9.109375" style="1"/>
    <col min="5633" max="5633" width="5.109375" style="1" customWidth="1"/>
    <col min="5634" max="5636" width="9.109375" style="1"/>
    <col min="5637" max="5637" width="5.33203125" style="1" customWidth="1"/>
    <col min="5638" max="5640" width="9.109375" style="1"/>
    <col min="5641" max="5641" width="12.44140625" style="1" customWidth="1"/>
    <col min="5642" max="5642" width="5.44140625" style="1" customWidth="1"/>
    <col min="5643" max="5643" width="7.109375" style="1" customWidth="1"/>
    <col min="5644" max="5644" width="9.109375" style="1"/>
    <col min="5645" max="5645" width="9.5546875" style="1" customWidth="1"/>
    <col min="5646" max="5888" width="9.109375" style="1"/>
    <col min="5889" max="5889" width="5.109375" style="1" customWidth="1"/>
    <col min="5890" max="5892" width="9.109375" style="1"/>
    <col min="5893" max="5893" width="5.33203125" style="1" customWidth="1"/>
    <col min="5894" max="5896" width="9.109375" style="1"/>
    <col min="5897" max="5897" width="12.44140625" style="1" customWidth="1"/>
    <col min="5898" max="5898" width="5.44140625" style="1" customWidth="1"/>
    <col min="5899" max="5899" width="7.109375" style="1" customWidth="1"/>
    <col min="5900" max="5900" width="9.109375" style="1"/>
    <col min="5901" max="5901" width="9.5546875" style="1" customWidth="1"/>
    <col min="5902" max="6144" width="9.109375" style="1"/>
    <col min="6145" max="6145" width="5.109375" style="1" customWidth="1"/>
    <col min="6146" max="6148" width="9.109375" style="1"/>
    <col min="6149" max="6149" width="5.33203125" style="1" customWidth="1"/>
    <col min="6150" max="6152" width="9.109375" style="1"/>
    <col min="6153" max="6153" width="12.44140625" style="1" customWidth="1"/>
    <col min="6154" max="6154" width="5.44140625" style="1" customWidth="1"/>
    <col min="6155" max="6155" width="7.109375" style="1" customWidth="1"/>
    <col min="6156" max="6156" width="9.109375" style="1"/>
    <col min="6157" max="6157" width="9.5546875" style="1" customWidth="1"/>
    <col min="6158" max="6400" width="9.109375" style="1"/>
    <col min="6401" max="6401" width="5.109375" style="1" customWidth="1"/>
    <col min="6402" max="6404" width="9.109375" style="1"/>
    <col min="6405" max="6405" width="5.33203125" style="1" customWidth="1"/>
    <col min="6406" max="6408" width="9.109375" style="1"/>
    <col min="6409" max="6409" width="12.44140625" style="1" customWidth="1"/>
    <col min="6410" max="6410" width="5.44140625" style="1" customWidth="1"/>
    <col min="6411" max="6411" width="7.109375" style="1" customWidth="1"/>
    <col min="6412" max="6412" width="9.109375" style="1"/>
    <col min="6413" max="6413" width="9.5546875" style="1" customWidth="1"/>
    <col min="6414" max="6656" width="9.109375" style="1"/>
    <col min="6657" max="6657" width="5.109375" style="1" customWidth="1"/>
    <col min="6658" max="6660" width="9.109375" style="1"/>
    <col min="6661" max="6661" width="5.33203125" style="1" customWidth="1"/>
    <col min="6662" max="6664" width="9.109375" style="1"/>
    <col min="6665" max="6665" width="12.44140625" style="1" customWidth="1"/>
    <col min="6666" max="6666" width="5.44140625" style="1" customWidth="1"/>
    <col min="6667" max="6667" width="7.109375" style="1" customWidth="1"/>
    <col min="6668" max="6668" width="9.109375" style="1"/>
    <col min="6669" max="6669" width="9.5546875" style="1" customWidth="1"/>
    <col min="6670" max="6912" width="9.109375" style="1"/>
    <col min="6913" max="6913" width="5.109375" style="1" customWidth="1"/>
    <col min="6914" max="6916" width="9.109375" style="1"/>
    <col min="6917" max="6917" width="5.33203125" style="1" customWidth="1"/>
    <col min="6918" max="6920" width="9.109375" style="1"/>
    <col min="6921" max="6921" width="12.44140625" style="1" customWidth="1"/>
    <col min="6922" max="6922" width="5.44140625" style="1" customWidth="1"/>
    <col min="6923" max="6923" width="7.109375" style="1" customWidth="1"/>
    <col min="6924" max="6924" width="9.109375" style="1"/>
    <col min="6925" max="6925" width="9.5546875" style="1" customWidth="1"/>
    <col min="6926" max="7168" width="9.109375" style="1"/>
    <col min="7169" max="7169" width="5.109375" style="1" customWidth="1"/>
    <col min="7170" max="7172" width="9.109375" style="1"/>
    <col min="7173" max="7173" width="5.33203125" style="1" customWidth="1"/>
    <col min="7174" max="7176" width="9.109375" style="1"/>
    <col min="7177" max="7177" width="12.44140625" style="1" customWidth="1"/>
    <col min="7178" max="7178" width="5.44140625" style="1" customWidth="1"/>
    <col min="7179" max="7179" width="7.109375" style="1" customWidth="1"/>
    <col min="7180" max="7180" width="9.109375" style="1"/>
    <col min="7181" max="7181" width="9.5546875" style="1" customWidth="1"/>
    <col min="7182" max="7424" width="9.109375" style="1"/>
    <col min="7425" max="7425" width="5.109375" style="1" customWidth="1"/>
    <col min="7426" max="7428" width="9.109375" style="1"/>
    <col min="7429" max="7429" width="5.33203125" style="1" customWidth="1"/>
    <col min="7430" max="7432" width="9.109375" style="1"/>
    <col min="7433" max="7433" width="12.44140625" style="1" customWidth="1"/>
    <col min="7434" max="7434" width="5.44140625" style="1" customWidth="1"/>
    <col min="7435" max="7435" width="7.109375" style="1" customWidth="1"/>
    <col min="7436" max="7436" width="9.109375" style="1"/>
    <col min="7437" max="7437" width="9.5546875" style="1" customWidth="1"/>
    <col min="7438" max="7680" width="9.109375" style="1"/>
    <col min="7681" max="7681" width="5.109375" style="1" customWidth="1"/>
    <col min="7682" max="7684" width="9.109375" style="1"/>
    <col min="7685" max="7685" width="5.33203125" style="1" customWidth="1"/>
    <col min="7686" max="7688" width="9.109375" style="1"/>
    <col min="7689" max="7689" width="12.44140625" style="1" customWidth="1"/>
    <col min="7690" max="7690" width="5.44140625" style="1" customWidth="1"/>
    <col min="7691" max="7691" width="7.109375" style="1" customWidth="1"/>
    <col min="7692" max="7692" width="9.109375" style="1"/>
    <col min="7693" max="7693" width="9.5546875" style="1" customWidth="1"/>
    <col min="7694" max="7936" width="9.109375" style="1"/>
    <col min="7937" max="7937" width="5.109375" style="1" customWidth="1"/>
    <col min="7938" max="7940" width="9.109375" style="1"/>
    <col min="7941" max="7941" width="5.33203125" style="1" customWidth="1"/>
    <col min="7942" max="7944" width="9.109375" style="1"/>
    <col min="7945" max="7945" width="12.44140625" style="1" customWidth="1"/>
    <col min="7946" max="7946" width="5.44140625" style="1" customWidth="1"/>
    <col min="7947" max="7947" width="7.109375" style="1" customWidth="1"/>
    <col min="7948" max="7948" width="9.109375" style="1"/>
    <col min="7949" max="7949" width="9.5546875" style="1" customWidth="1"/>
    <col min="7950" max="8192" width="9.109375" style="1"/>
    <col min="8193" max="8193" width="5.109375" style="1" customWidth="1"/>
    <col min="8194" max="8196" width="9.109375" style="1"/>
    <col min="8197" max="8197" width="5.33203125" style="1" customWidth="1"/>
    <col min="8198" max="8200" width="9.109375" style="1"/>
    <col min="8201" max="8201" width="12.44140625" style="1" customWidth="1"/>
    <col min="8202" max="8202" width="5.44140625" style="1" customWidth="1"/>
    <col min="8203" max="8203" width="7.109375" style="1" customWidth="1"/>
    <col min="8204" max="8204" width="9.109375" style="1"/>
    <col min="8205" max="8205" width="9.5546875" style="1" customWidth="1"/>
    <col min="8206" max="8448" width="9.109375" style="1"/>
    <col min="8449" max="8449" width="5.109375" style="1" customWidth="1"/>
    <col min="8450" max="8452" width="9.109375" style="1"/>
    <col min="8453" max="8453" width="5.33203125" style="1" customWidth="1"/>
    <col min="8454" max="8456" width="9.109375" style="1"/>
    <col min="8457" max="8457" width="12.44140625" style="1" customWidth="1"/>
    <col min="8458" max="8458" width="5.44140625" style="1" customWidth="1"/>
    <col min="8459" max="8459" width="7.109375" style="1" customWidth="1"/>
    <col min="8460" max="8460" width="9.109375" style="1"/>
    <col min="8461" max="8461" width="9.5546875" style="1" customWidth="1"/>
    <col min="8462" max="8704" width="9.109375" style="1"/>
    <col min="8705" max="8705" width="5.109375" style="1" customWidth="1"/>
    <col min="8706" max="8708" width="9.109375" style="1"/>
    <col min="8709" max="8709" width="5.33203125" style="1" customWidth="1"/>
    <col min="8710" max="8712" width="9.109375" style="1"/>
    <col min="8713" max="8713" width="12.44140625" style="1" customWidth="1"/>
    <col min="8714" max="8714" width="5.44140625" style="1" customWidth="1"/>
    <col min="8715" max="8715" width="7.109375" style="1" customWidth="1"/>
    <col min="8716" max="8716" width="9.109375" style="1"/>
    <col min="8717" max="8717" width="9.5546875" style="1" customWidth="1"/>
    <col min="8718" max="8960" width="9.109375" style="1"/>
    <col min="8961" max="8961" width="5.109375" style="1" customWidth="1"/>
    <col min="8962" max="8964" width="9.109375" style="1"/>
    <col min="8965" max="8965" width="5.33203125" style="1" customWidth="1"/>
    <col min="8966" max="8968" width="9.109375" style="1"/>
    <col min="8969" max="8969" width="12.44140625" style="1" customWidth="1"/>
    <col min="8970" max="8970" width="5.44140625" style="1" customWidth="1"/>
    <col min="8971" max="8971" width="7.109375" style="1" customWidth="1"/>
    <col min="8972" max="8972" width="9.109375" style="1"/>
    <col min="8973" max="8973" width="9.5546875" style="1" customWidth="1"/>
    <col min="8974" max="9216" width="9.109375" style="1"/>
    <col min="9217" max="9217" width="5.109375" style="1" customWidth="1"/>
    <col min="9218" max="9220" width="9.109375" style="1"/>
    <col min="9221" max="9221" width="5.33203125" style="1" customWidth="1"/>
    <col min="9222" max="9224" width="9.109375" style="1"/>
    <col min="9225" max="9225" width="12.44140625" style="1" customWidth="1"/>
    <col min="9226" max="9226" width="5.44140625" style="1" customWidth="1"/>
    <col min="9227" max="9227" width="7.109375" style="1" customWidth="1"/>
    <col min="9228" max="9228" width="9.109375" style="1"/>
    <col min="9229" max="9229" width="9.5546875" style="1" customWidth="1"/>
    <col min="9230" max="9472" width="9.109375" style="1"/>
    <col min="9473" max="9473" width="5.109375" style="1" customWidth="1"/>
    <col min="9474" max="9476" width="9.109375" style="1"/>
    <col min="9477" max="9477" width="5.33203125" style="1" customWidth="1"/>
    <col min="9478" max="9480" width="9.109375" style="1"/>
    <col min="9481" max="9481" width="12.44140625" style="1" customWidth="1"/>
    <col min="9482" max="9482" width="5.44140625" style="1" customWidth="1"/>
    <col min="9483" max="9483" width="7.109375" style="1" customWidth="1"/>
    <col min="9484" max="9484" width="9.109375" style="1"/>
    <col min="9485" max="9485" width="9.5546875" style="1" customWidth="1"/>
    <col min="9486" max="9728" width="9.109375" style="1"/>
    <col min="9729" max="9729" width="5.109375" style="1" customWidth="1"/>
    <col min="9730" max="9732" width="9.109375" style="1"/>
    <col min="9733" max="9733" width="5.33203125" style="1" customWidth="1"/>
    <col min="9734" max="9736" width="9.109375" style="1"/>
    <col min="9737" max="9737" width="12.44140625" style="1" customWidth="1"/>
    <col min="9738" max="9738" width="5.44140625" style="1" customWidth="1"/>
    <col min="9739" max="9739" width="7.109375" style="1" customWidth="1"/>
    <col min="9740" max="9740" width="9.109375" style="1"/>
    <col min="9741" max="9741" width="9.5546875" style="1" customWidth="1"/>
    <col min="9742" max="9984" width="9.109375" style="1"/>
    <col min="9985" max="9985" width="5.109375" style="1" customWidth="1"/>
    <col min="9986" max="9988" width="9.109375" style="1"/>
    <col min="9989" max="9989" width="5.33203125" style="1" customWidth="1"/>
    <col min="9990" max="9992" width="9.109375" style="1"/>
    <col min="9993" max="9993" width="12.44140625" style="1" customWidth="1"/>
    <col min="9994" max="9994" width="5.44140625" style="1" customWidth="1"/>
    <col min="9995" max="9995" width="7.109375" style="1" customWidth="1"/>
    <col min="9996" max="9996" width="9.109375" style="1"/>
    <col min="9997" max="9997" width="9.5546875" style="1" customWidth="1"/>
    <col min="9998" max="10240" width="9.109375" style="1"/>
    <col min="10241" max="10241" width="5.109375" style="1" customWidth="1"/>
    <col min="10242" max="10244" width="9.109375" style="1"/>
    <col min="10245" max="10245" width="5.33203125" style="1" customWidth="1"/>
    <col min="10246" max="10248" width="9.109375" style="1"/>
    <col min="10249" max="10249" width="12.44140625" style="1" customWidth="1"/>
    <col min="10250" max="10250" width="5.44140625" style="1" customWidth="1"/>
    <col min="10251" max="10251" width="7.109375" style="1" customWidth="1"/>
    <col min="10252" max="10252" width="9.109375" style="1"/>
    <col min="10253" max="10253" width="9.5546875" style="1" customWidth="1"/>
    <col min="10254" max="10496" width="9.109375" style="1"/>
    <col min="10497" max="10497" width="5.109375" style="1" customWidth="1"/>
    <col min="10498" max="10500" width="9.109375" style="1"/>
    <col min="10501" max="10501" width="5.33203125" style="1" customWidth="1"/>
    <col min="10502" max="10504" width="9.109375" style="1"/>
    <col min="10505" max="10505" width="12.44140625" style="1" customWidth="1"/>
    <col min="10506" max="10506" width="5.44140625" style="1" customWidth="1"/>
    <col min="10507" max="10507" width="7.109375" style="1" customWidth="1"/>
    <col min="10508" max="10508" width="9.109375" style="1"/>
    <col min="10509" max="10509" width="9.5546875" style="1" customWidth="1"/>
    <col min="10510" max="10752" width="9.109375" style="1"/>
    <col min="10753" max="10753" width="5.109375" style="1" customWidth="1"/>
    <col min="10754" max="10756" width="9.109375" style="1"/>
    <col min="10757" max="10757" width="5.33203125" style="1" customWidth="1"/>
    <col min="10758" max="10760" width="9.109375" style="1"/>
    <col min="10761" max="10761" width="12.44140625" style="1" customWidth="1"/>
    <col min="10762" max="10762" width="5.44140625" style="1" customWidth="1"/>
    <col min="10763" max="10763" width="7.109375" style="1" customWidth="1"/>
    <col min="10764" max="10764" width="9.109375" style="1"/>
    <col min="10765" max="10765" width="9.5546875" style="1" customWidth="1"/>
    <col min="10766" max="11008" width="9.109375" style="1"/>
    <col min="11009" max="11009" width="5.109375" style="1" customWidth="1"/>
    <col min="11010" max="11012" width="9.109375" style="1"/>
    <col min="11013" max="11013" width="5.33203125" style="1" customWidth="1"/>
    <col min="11014" max="11016" width="9.109375" style="1"/>
    <col min="11017" max="11017" width="12.44140625" style="1" customWidth="1"/>
    <col min="11018" max="11018" width="5.44140625" style="1" customWidth="1"/>
    <col min="11019" max="11019" width="7.109375" style="1" customWidth="1"/>
    <col min="11020" max="11020" width="9.109375" style="1"/>
    <col min="11021" max="11021" width="9.5546875" style="1" customWidth="1"/>
    <col min="11022" max="11264" width="9.109375" style="1"/>
    <col min="11265" max="11265" width="5.109375" style="1" customWidth="1"/>
    <col min="11266" max="11268" width="9.109375" style="1"/>
    <col min="11269" max="11269" width="5.33203125" style="1" customWidth="1"/>
    <col min="11270" max="11272" width="9.109375" style="1"/>
    <col min="11273" max="11273" width="12.44140625" style="1" customWidth="1"/>
    <col min="11274" max="11274" width="5.44140625" style="1" customWidth="1"/>
    <col min="11275" max="11275" width="7.109375" style="1" customWidth="1"/>
    <col min="11276" max="11276" width="9.109375" style="1"/>
    <col min="11277" max="11277" width="9.5546875" style="1" customWidth="1"/>
    <col min="11278" max="11520" width="9.109375" style="1"/>
    <col min="11521" max="11521" width="5.109375" style="1" customWidth="1"/>
    <col min="11522" max="11524" width="9.109375" style="1"/>
    <col min="11525" max="11525" width="5.33203125" style="1" customWidth="1"/>
    <col min="11526" max="11528" width="9.109375" style="1"/>
    <col min="11529" max="11529" width="12.44140625" style="1" customWidth="1"/>
    <col min="11530" max="11530" width="5.44140625" style="1" customWidth="1"/>
    <col min="11531" max="11531" width="7.109375" style="1" customWidth="1"/>
    <col min="11532" max="11532" width="9.109375" style="1"/>
    <col min="11533" max="11533" width="9.5546875" style="1" customWidth="1"/>
    <col min="11534" max="11776" width="9.109375" style="1"/>
    <col min="11777" max="11777" width="5.109375" style="1" customWidth="1"/>
    <col min="11778" max="11780" width="9.109375" style="1"/>
    <col min="11781" max="11781" width="5.33203125" style="1" customWidth="1"/>
    <col min="11782" max="11784" width="9.109375" style="1"/>
    <col min="11785" max="11785" width="12.44140625" style="1" customWidth="1"/>
    <col min="11786" max="11786" width="5.44140625" style="1" customWidth="1"/>
    <col min="11787" max="11787" width="7.109375" style="1" customWidth="1"/>
    <col min="11788" max="11788" width="9.109375" style="1"/>
    <col min="11789" max="11789" width="9.5546875" style="1" customWidth="1"/>
    <col min="11790" max="12032" width="9.109375" style="1"/>
    <col min="12033" max="12033" width="5.109375" style="1" customWidth="1"/>
    <col min="12034" max="12036" width="9.109375" style="1"/>
    <col min="12037" max="12037" width="5.33203125" style="1" customWidth="1"/>
    <col min="12038" max="12040" width="9.109375" style="1"/>
    <col min="12041" max="12041" width="12.44140625" style="1" customWidth="1"/>
    <col min="12042" max="12042" width="5.44140625" style="1" customWidth="1"/>
    <col min="12043" max="12043" width="7.109375" style="1" customWidth="1"/>
    <col min="12044" max="12044" width="9.109375" style="1"/>
    <col min="12045" max="12045" width="9.5546875" style="1" customWidth="1"/>
    <col min="12046" max="12288" width="9.109375" style="1"/>
    <col min="12289" max="12289" width="5.109375" style="1" customWidth="1"/>
    <col min="12290" max="12292" width="9.109375" style="1"/>
    <col min="12293" max="12293" width="5.33203125" style="1" customWidth="1"/>
    <col min="12294" max="12296" width="9.109375" style="1"/>
    <col min="12297" max="12297" width="12.44140625" style="1" customWidth="1"/>
    <col min="12298" max="12298" width="5.44140625" style="1" customWidth="1"/>
    <col min="12299" max="12299" width="7.109375" style="1" customWidth="1"/>
    <col min="12300" max="12300" width="9.109375" style="1"/>
    <col min="12301" max="12301" width="9.5546875" style="1" customWidth="1"/>
    <col min="12302" max="12544" width="9.109375" style="1"/>
    <col min="12545" max="12545" width="5.109375" style="1" customWidth="1"/>
    <col min="12546" max="12548" width="9.109375" style="1"/>
    <col min="12549" max="12549" width="5.33203125" style="1" customWidth="1"/>
    <col min="12550" max="12552" width="9.109375" style="1"/>
    <col min="12553" max="12553" width="12.44140625" style="1" customWidth="1"/>
    <col min="12554" max="12554" width="5.44140625" style="1" customWidth="1"/>
    <col min="12555" max="12555" width="7.109375" style="1" customWidth="1"/>
    <col min="12556" max="12556" width="9.109375" style="1"/>
    <col min="12557" max="12557" width="9.5546875" style="1" customWidth="1"/>
    <col min="12558" max="12800" width="9.109375" style="1"/>
    <col min="12801" max="12801" width="5.109375" style="1" customWidth="1"/>
    <col min="12802" max="12804" width="9.109375" style="1"/>
    <col min="12805" max="12805" width="5.33203125" style="1" customWidth="1"/>
    <col min="12806" max="12808" width="9.109375" style="1"/>
    <col min="12809" max="12809" width="12.44140625" style="1" customWidth="1"/>
    <col min="12810" max="12810" width="5.44140625" style="1" customWidth="1"/>
    <col min="12811" max="12811" width="7.109375" style="1" customWidth="1"/>
    <col min="12812" max="12812" width="9.109375" style="1"/>
    <col min="12813" max="12813" width="9.5546875" style="1" customWidth="1"/>
    <col min="12814" max="13056" width="9.109375" style="1"/>
    <col min="13057" max="13057" width="5.109375" style="1" customWidth="1"/>
    <col min="13058" max="13060" width="9.109375" style="1"/>
    <col min="13061" max="13061" width="5.33203125" style="1" customWidth="1"/>
    <col min="13062" max="13064" width="9.109375" style="1"/>
    <col min="13065" max="13065" width="12.44140625" style="1" customWidth="1"/>
    <col min="13066" max="13066" width="5.44140625" style="1" customWidth="1"/>
    <col min="13067" max="13067" width="7.109375" style="1" customWidth="1"/>
    <col min="13068" max="13068" width="9.109375" style="1"/>
    <col min="13069" max="13069" width="9.5546875" style="1" customWidth="1"/>
    <col min="13070" max="13312" width="9.109375" style="1"/>
    <col min="13313" max="13313" width="5.109375" style="1" customWidth="1"/>
    <col min="13314" max="13316" width="9.109375" style="1"/>
    <col min="13317" max="13317" width="5.33203125" style="1" customWidth="1"/>
    <col min="13318" max="13320" width="9.109375" style="1"/>
    <col min="13321" max="13321" width="12.44140625" style="1" customWidth="1"/>
    <col min="13322" max="13322" width="5.44140625" style="1" customWidth="1"/>
    <col min="13323" max="13323" width="7.109375" style="1" customWidth="1"/>
    <col min="13324" max="13324" width="9.109375" style="1"/>
    <col min="13325" max="13325" width="9.5546875" style="1" customWidth="1"/>
    <col min="13326" max="13568" width="9.109375" style="1"/>
    <col min="13569" max="13569" width="5.109375" style="1" customWidth="1"/>
    <col min="13570" max="13572" width="9.109375" style="1"/>
    <col min="13573" max="13573" width="5.33203125" style="1" customWidth="1"/>
    <col min="13574" max="13576" width="9.109375" style="1"/>
    <col min="13577" max="13577" width="12.44140625" style="1" customWidth="1"/>
    <col min="13578" max="13578" width="5.44140625" style="1" customWidth="1"/>
    <col min="13579" max="13579" width="7.109375" style="1" customWidth="1"/>
    <col min="13580" max="13580" width="9.109375" style="1"/>
    <col min="13581" max="13581" width="9.5546875" style="1" customWidth="1"/>
    <col min="13582" max="13824" width="9.109375" style="1"/>
    <col min="13825" max="13825" width="5.109375" style="1" customWidth="1"/>
    <col min="13826" max="13828" width="9.109375" style="1"/>
    <col min="13829" max="13829" width="5.33203125" style="1" customWidth="1"/>
    <col min="13830" max="13832" width="9.109375" style="1"/>
    <col min="13833" max="13833" width="12.44140625" style="1" customWidth="1"/>
    <col min="13834" max="13834" width="5.44140625" style="1" customWidth="1"/>
    <col min="13835" max="13835" width="7.109375" style="1" customWidth="1"/>
    <col min="13836" max="13836" width="9.109375" style="1"/>
    <col min="13837" max="13837" width="9.5546875" style="1" customWidth="1"/>
    <col min="13838" max="14080" width="9.109375" style="1"/>
    <col min="14081" max="14081" width="5.109375" style="1" customWidth="1"/>
    <col min="14082" max="14084" width="9.109375" style="1"/>
    <col min="14085" max="14085" width="5.33203125" style="1" customWidth="1"/>
    <col min="14086" max="14088" width="9.109375" style="1"/>
    <col min="14089" max="14089" width="12.44140625" style="1" customWidth="1"/>
    <col min="14090" max="14090" width="5.44140625" style="1" customWidth="1"/>
    <col min="14091" max="14091" width="7.109375" style="1" customWidth="1"/>
    <col min="14092" max="14092" width="9.109375" style="1"/>
    <col min="14093" max="14093" width="9.5546875" style="1" customWidth="1"/>
    <col min="14094" max="14336" width="9.109375" style="1"/>
    <col min="14337" max="14337" width="5.109375" style="1" customWidth="1"/>
    <col min="14338" max="14340" width="9.109375" style="1"/>
    <col min="14341" max="14341" width="5.33203125" style="1" customWidth="1"/>
    <col min="14342" max="14344" width="9.109375" style="1"/>
    <col min="14345" max="14345" width="12.44140625" style="1" customWidth="1"/>
    <col min="14346" max="14346" width="5.44140625" style="1" customWidth="1"/>
    <col min="14347" max="14347" width="7.109375" style="1" customWidth="1"/>
    <col min="14348" max="14348" width="9.109375" style="1"/>
    <col min="14349" max="14349" width="9.5546875" style="1" customWidth="1"/>
    <col min="14350" max="14592" width="9.109375" style="1"/>
    <col min="14593" max="14593" width="5.109375" style="1" customWidth="1"/>
    <col min="14594" max="14596" width="9.109375" style="1"/>
    <col min="14597" max="14597" width="5.33203125" style="1" customWidth="1"/>
    <col min="14598" max="14600" width="9.109375" style="1"/>
    <col min="14601" max="14601" width="12.44140625" style="1" customWidth="1"/>
    <col min="14602" max="14602" width="5.44140625" style="1" customWidth="1"/>
    <col min="14603" max="14603" width="7.109375" style="1" customWidth="1"/>
    <col min="14604" max="14604" width="9.109375" style="1"/>
    <col min="14605" max="14605" width="9.5546875" style="1" customWidth="1"/>
    <col min="14606" max="14848" width="9.109375" style="1"/>
    <col min="14849" max="14849" width="5.109375" style="1" customWidth="1"/>
    <col min="14850" max="14852" width="9.109375" style="1"/>
    <col min="14853" max="14853" width="5.33203125" style="1" customWidth="1"/>
    <col min="14854" max="14856" width="9.109375" style="1"/>
    <col min="14857" max="14857" width="12.44140625" style="1" customWidth="1"/>
    <col min="14858" max="14858" width="5.44140625" style="1" customWidth="1"/>
    <col min="14859" max="14859" width="7.109375" style="1" customWidth="1"/>
    <col min="14860" max="14860" width="9.109375" style="1"/>
    <col min="14861" max="14861" width="9.5546875" style="1" customWidth="1"/>
    <col min="14862" max="15104" width="9.109375" style="1"/>
    <col min="15105" max="15105" width="5.109375" style="1" customWidth="1"/>
    <col min="15106" max="15108" width="9.109375" style="1"/>
    <col min="15109" max="15109" width="5.33203125" style="1" customWidth="1"/>
    <col min="15110" max="15112" width="9.109375" style="1"/>
    <col min="15113" max="15113" width="12.44140625" style="1" customWidth="1"/>
    <col min="15114" max="15114" width="5.44140625" style="1" customWidth="1"/>
    <col min="15115" max="15115" width="7.109375" style="1" customWidth="1"/>
    <col min="15116" max="15116" width="9.109375" style="1"/>
    <col min="15117" max="15117" width="9.5546875" style="1" customWidth="1"/>
    <col min="15118" max="15360" width="9.109375" style="1"/>
    <col min="15361" max="15361" width="5.109375" style="1" customWidth="1"/>
    <col min="15362" max="15364" width="9.109375" style="1"/>
    <col min="15365" max="15365" width="5.33203125" style="1" customWidth="1"/>
    <col min="15366" max="15368" width="9.109375" style="1"/>
    <col min="15369" max="15369" width="12.44140625" style="1" customWidth="1"/>
    <col min="15370" max="15370" width="5.44140625" style="1" customWidth="1"/>
    <col min="15371" max="15371" width="7.109375" style="1" customWidth="1"/>
    <col min="15372" max="15372" width="9.109375" style="1"/>
    <col min="15373" max="15373" width="9.5546875" style="1" customWidth="1"/>
    <col min="15374" max="15616" width="9.109375" style="1"/>
    <col min="15617" max="15617" width="5.109375" style="1" customWidth="1"/>
    <col min="15618" max="15620" width="9.109375" style="1"/>
    <col min="15621" max="15621" width="5.33203125" style="1" customWidth="1"/>
    <col min="15622" max="15624" width="9.109375" style="1"/>
    <col min="15625" max="15625" width="12.44140625" style="1" customWidth="1"/>
    <col min="15626" max="15626" width="5.44140625" style="1" customWidth="1"/>
    <col min="15627" max="15627" width="7.109375" style="1" customWidth="1"/>
    <col min="15628" max="15628" width="9.109375" style="1"/>
    <col min="15629" max="15629" width="9.5546875" style="1" customWidth="1"/>
    <col min="15630" max="15872" width="9.109375" style="1"/>
    <col min="15873" max="15873" width="5.109375" style="1" customWidth="1"/>
    <col min="15874" max="15876" width="9.109375" style="1"/>
    <col min="15877" max="15877" width="5.33203125" style="1" customWidth="1"/>
    <col min="15878" max="15880" width="9.109375" style="1"/>
    <col min="15881" max="15881" width="12.44140625" style="1" customWidth="1"/>
    <col min="15882" max="15882" width="5.44140625" style="1" customWidth="1"/>
    <col min="15883" max="15883" width="7.109375" style="1" customWidth="1"/>
    <col min="15884" max="15884" width="9.109375" style="1"/>
    <col min="15885" max="15885" width="9.5546875" style="1" customWidth="1"/>
    <col min="15886" max="16128" width="9.109375" style="1"/>
    <col min="16129" max="16129" width="5.109375" style="1" customWidth="1"/>
    <col min="16130" max="16132" width="9.109375" style="1"/>
    <col min="16133" max="16133" width="5.33203125" style="1" customWidth="1"/>
    <col min="16134" max="16136" width="9.109375" style="1"/>
    <col min="16137" max="16137" width="12.44140625" style="1" customWidth="1"/>
    <col min="16138" max="16138" width="5.44140625" style="1" customWidth="1"/>
    <col min="16139" max="16139" width="7.109375" style="1" customWidth="1"/>
    <col min="16140" max="16140" width="9.109375" style="1"/>
    <col min="16141" max="16141" width="9.5546875" style="1" customWidth="1"/>
    <col min="16142" max="16384" width="9.109375" style="1"/>
  </cols>
  <sheetData>
    <row r="1" spans="1:15" ht="45" customHeight="1" x14ac:dyDescent="0.25">
      <c r="A1" s="62" t="s">
        <v>110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</row>
    <row r="2" spans="1:15" x14ac:dyDescent="0.25">
      <c r="A2" s="63" t="s">
        <v>111</v>
      </c>
      <c r="B2" s="63"/>
      <c r="C2" s="63"/>
      <c r="D2" s="63"/>
      <c r="E2" s="63"/>
      <c r="F2" s="63"/>
      <c r="G2" s="63" t="s">
        <v>165</v>
      </c>
      <c r="H2" s="63"/>
      <c r="I2" s="63"/>
      <c r="J2" s="63" t="s">
        <v>114</v>
      </c>
      <c r="K2" s="63"/>
      <c r="L2" s="63"/>
      <c r="M2" s="63"/>
      <c r="N2" s="63"/>
      <c r="O2" s="63"/>
    </row>
    <row r="3" spans="1:15" x14ac:dyDescent="0.25">
      <c r="A3" s="63" t="s">
        <v>112</v>
      </c>
      <c r="B3" s="63"/>
      <c r="C3" s="63"/>
      <c r="D3" s="63"/>
      <c r="E3" s="63"/>
      <c r="F3" s="63"/>
      <c r="G3" s="63" t="s">
        <v>166</v>
      </c>
      <c r="H3" s="63"/>
      <c r="I3" s="63"/>
      <c r="J3" s="63" t="s">
        <v>115</v>
      </c>
      <c r="K3" s="63"/>
      <c r="L3" s="63"/>
      <c r="M3" s="63"/>
      <c r="N3" s="63"/>
      <c r="O3" s="63"/>
    </row>
    <row r="4" spans="1:15" x14ac:dyDescent="0.25">
      <c r="A4" s="63" t="s">
        <v>164</v>
      </c>
      <c r="B4" s="63"/>
      <c r="C4" s="63"/>
      <c r="D4" s="63"/>
      <c r="E4" s="63"/>
      <c r="F4" s="63"/>
      <c r="G4" s="63" t="s">
        <v>113</v>
      </c>
      <c r="H4" s="63"/>
      <c r="I4" s="63"/>
      <c r="J4" s="63" t="s">
        <v>116</v>
      </c>
      <c r="K4" s="63"/>
      <c r="L4" s="63"/>
      <c r="M4" s="63"/>
      <c r="N4" s="63"/>
      <c r="O4" s="63"/>
    </row>
    <row r="5" spans="1:15" ht="15.6" x14ac:dyDescent="0.3">
      <c r="A5" s="64" t="s">
        <v>109</v>
      </c>
      <c r="B5" s="64"/>
      <c r="C5" s="64"/>
      <c r="D5" s="64"/>
      <c r="E5" s="64" t="s">
        <v>108</v>
      </c>
      <c r="F5" s="64"/>
      <c r="G5" s="64"/>
      <c r="H5" s="64"/>
      <c r="I5" s="16"/>
      <c r="J5" s="64" t="s">
        <v>107</v>
      </c>
      <c r="K5" s="64"/>
      <c r="L5" s="64"/>
      <c r="M5" s="64"/>
      <c r="N5" s="64"/>
      <c r="O5" s="64"/>
    </row>
    <row r="6" spans="1:15" x14ac:dyDescent="0.25">
      <c r="A6" s="4"/>
      <c r="B6" s="63" t="s">
        <v>106</v>
      </c>
      <c r="C6" s="63"/>
      <c r="D6" s="63"/>
      <c r="E6" s="4"/>
      <c r="F6" s="63" t="s">
        <v>105</v>
      </c>
      <c r="G6" s="63"/>
      <c r="H6" s="63"/>
      <c r="I6" s="63"/>
      <c r="J6" s="22"/>
      <c r="K6" s="63" t="s">
        <v>104</v>
      </c>
      <c r="L6" s="63"/>
      <c r="M6" s="63"/>
      <c r="N6" s="63"/>
      <c r="O6" s="63"/>
    </row>
    <row r="7" spans="1:15" x14ac:dyDescent="0.25">
      <c r="A7" s="4"/>
      <c r="B7" s="63" t="s">
        <v>103</v>
      </c>
      <c r="C7" s="63"/>
      <c r="D7" s="63"/>
      <c r="E7" s="4"/>
      <c r="F7" s="63" t="s">
        <v>102</v>
      </c>
      <c r="G7" s="63"/>
      <c r="H7" s="63"/>
      <c r="I7" s="63"/>
      <c r="J7" s="17"/>
      <c r="K7" s="63" t="s">
        <v>101</v>
      </c>
      <c r="L7" s="63"/>
      <c r="M7" s="63"/>
      <c r="N7" s="63"/>
      <c r="O7" s="63"/>
    </row>
    <row r="8" spans="1:15" x14ac:dyDescent="0.25">
      <c r="A8" s="11"/>
      <c r="B8" s="63" t="s">
        <v>100</v>
      </c>
      <c r="C8" s="63"/>
      <c r="D8" s="63"/>
      <c r="E8" s="8"/>
      <c r="F8" s="63" t="s">
        <v>99</v>
      </c>
      <c r="G8" s="63"/>
      <c r="H8" s="63"/>
      <c r="I8" s="63"/>
      <c r="J8" s="4"/>
      <c r="K8" s="63" t="s">
        <v>98</v>
      </c>
      <c r="L8" s="63"/>
      <c r="M8" s="63"/>
      <c r="N8" s="63"/>
      <c r="O8" s="63"/>
    </row>
    <row r="9" spans="1:15" x14ac:dyDescent="0.25">
      <c r="A9" s="4"/>
      <c r="B9" s="63" t="s">
        <v>97</v>
      </c>
      <c r="C9" s="63"/>
      <c r="D9" s="63"/>
      <c r="E9" s="8"/>
      <c r="F9" s="63" t="s">
        <v>96</v>
      </c>
      <c r="G9" s="63"/>
      <c r="H9" s="63"/>
      <c r="I9" s="63"/>
      <c r="J9" s="4"/>
      <c r="K9" s="63" t="s">
        <v>95</v>
      </c>
      <c r="L9" s="63"/>
      <c r="M9" s="63"/>
      <c r="N9" s="63"/>
      <c r="O9" s="63"/>
    </row>
    <row r="10" spans="1:15" x14ac:dyDescent="0.25">
      <c r="A10" s="4"/>
      <c r="B10" s="63" t="s">
        <v>94</v>
      </c>
      <c r="C10" s="63"/>
      <c r="D10" s="63"/>
      <c r="E10" s="4"/>
      <c r="F10" s="63" t="s">
        <v>93</v>
      </c>
      <c r="G10" s="63"/>
      <c r="H10" s="63"/>
      <c r="I10" s="63"/>
      <c r="J10" s="4"/>
      <c r="K10" s="63" t="s">
        <v>92</v>
      </c>
      <c r="L10" s="63"/>
      <c r="M10" s="63"/>
      <c r="N10" s="63"/>
      <c r="O10" s="63"/>
    </row>
    <row r="11" spans="1:15" x14ac:dyDescent="0.25">
      <c r="A11" s="4"/>
      <c r="B11" s="63" t="s">
        <v>91</v>
      </c>
      <c r="C11" s="63"/>
      <c r="D11" s="63"/>
      <c r="E11" s="4"/>
      <c r="F11" s="63" t="s">
        <v>90</v>
      </c>
      <c r="G11" s="63"/>
      <c r="H11" s="63"/>
      <c r="I11" s="63"/>
      <c r="J11" s="4"/>
      <c r="K11" s="63" t="s">
        <v>89</v>
      </c>
      <c r="L11" s="63"/>
      <c r="M11" s="63"/>
      <c r="N11" s="63"/>
      <c r="O11" s="63"/>
    </row>
    <row r="12" spans="1:15" x14ac:dyDescent="0.25">
      <c r="A12" s="2"/>
      <c r="B12" s="63" t="s">
        <v>88</v>
      </c>
      <c r="C12" s="63"/>
      <c r="D12" s="63"/>
      <c r="E12" s="4"/>
      <c r="F12" s="63" t="s">
        <v>87</v>
      </c>
      <c r="G12" s="63"/>
      <c r="H12" s="63"/>
      <c r="I12" s="63"/>
      <c r="J12" s="12"/>
      <c r="K12" s="63" t="s">
        <v>86</v>
      </c>
      <c r="L12" s="63"/>
      <c r="M12" s="63"/>
      <c r="N12" s="63"/>
      <c r="O12" s="63"/>
    </row>
    <row r="13" spans="1:15" x14ac:dyDescent="0.25">
      <c r="A13" s="21"/>
      <c r="B13" s="63" t="s">
        <v>85</v>
      </c>
      <c r="C13" s="63"/>
      <c r="D13" s="63"/>
      <c r="E13" s="11"/>
      <c r="F13" s="63" t="s">
        <v>84</v>
      </c>
      <c r="G13" s="65"/>
      <c r="H13" s="65"/>
      <c r="I13" s="65"/>
      <c r="J13" s="21"/>
      <c r="K13" s="63" t="s">
        <v>83</v>
      </c>
      <c r="L13" s="63"/>
      <c r="M13" s="63"/>
      <c r="N13" s="63"/>
      <c r="O13" s="63"/>
    </row>
    <row r="14" spans="1:15" x14ac:dyDescent="0.25">
      <c r="A14" s="4"/>
      <c r="B14" s="63" t="s">
        <v>82</v>
      </c>
      <c r="C14" s="63"/>
      <c r="D14" s="63"/>
      <c r="E14" s="4"/>
      <c r="F14" s="63" t="s">
        <v>81</v>
      </c>
      <c r="G14" s="65"/>
      <c r="H14" s="65"/>
      <c r="I14" s="65"/>
      <c r="J14" s="4"/>
      <c r="K14" s="63" t="s">
        <v>80</v>
      </c>
      <c r="L14" s="63"/>
      <c r="M14" s="63"/>
      <c r="N14" s="63"/>
      <c r="O14" s="63"/>
    </row>
    <row r="15" spans="1:15" x14ac:dyDescent="0.25">
      <c r="A15" s="11"/>
      <c r="B15" s="63" t="s">
        <v>79</v>
      </c>
      <c r="C15" s="65"/>
      <c r="D15" s="65"/>
      <c r="E15" s="4"/>
      <c r="F15" s="63" t="s">
        <v>78</v>
      </c>
      <c r="G15" s="63"/>
      <c r="H15" s="63"/>
      <c r="I15" s="63"/>
      <c r="J15" s="4"/>
      <c r="K15" s="63" t="s">
        <v>77</v>
      </c>
      <c r="L15" s="63"/>
      <c r="M15" s="63"/>
      <c r="N15" s="63"/>
      <c r="O15" s="63"/>
    </row>
    <row r="16" spans="1:15" x14ac:dyDescent="0.25">
      <c r="A16" s="4"/>
      <c r="B16" s="63" t="s">
        <v>76</v>
      </c>
      <c r="C16" s="63"/>
      <c r="D16" s="63"/>
      <c r="E16" s="21"/>
      <c r="F16" s="63" t="s">
        <v>75</v>
      </c>
      <c r="G16" s="65"/>
      <c r="H16" s="65"/>
      <c r="I16" s="65"/>
      <c r="J16" s="4"/>
      <c r="K16" s="63" t="s">
        <v>74</v>
      </c>
      <c r="L16" s="63"/>
      <c r="M16" s="63"/>
      <c r="N16" s="63"/>
      <c r="O16" s="63"/>
    </row>
    <row r="17" spans="1:15" x14ac:dyDescent="0.25">
      <c r="A17" s="4"/>
      <c r="B17" s="63" t="s">
        <v>73</v>
      </c>
      <c r="C17" s="65"/>
      <c r="D17" s="65"/>
      <c r="E17" s="8"/>
      <c r="F17" s="63" t="s">
        <v>72</v>
      </c>
      <c r="G17" s="65"/>
      <c r="H17" s="65"/>
      <c r="I17" s="65"/>
      <c r="J17" s="11"/>
      <c r="K17" s="63" t="s">
        <v>71</v>
      </c>
      <c r="L17" s="63"/>
      <c r="M17" s="63"/>
      <c r="N17" s="63"/>
      <c r="O17" s="63"/>
    </row>
    <row r="18" spans="1:15" x14ac:dyDescent="0.25">
      <c r="A18" s="4"/>
      <c r="B18" s="63" t="s">
        <v>70</v>
      </c>
      <c r="C18" s="63"/>
      <c r="D18" s="63"/>
      <c r="E18" s="21"/>
      <c r="F18" s="63" t="s">
        <v>69</v>
      </c>
      <c r="G18" s="65"/>
      <c r="H18" s="65"/>
      <c r="I18" s="65"/>
      <c r="J18" s="4"/>
      <c r="K18" s="63" t="s">
        <v>68</v>
      </c>
      <c r="L18" s="63"/>
      <c r="M18" s="63"/>
      <c r="N18" s="63"/>
      <c r="O18" s="63"/>
    </row>
    <row r="19" spans="1:15" x14ac:dyDescent="0.25">
      <c r="A19" s="4"/>
      <c r="B19" s="63" t="s">
        <v>67</v>
      </c>
      <c r="C19" s="63"/>
      <c r="D19" s="63"/>
      <c r="E19" s="10"/>
      <c r="F19" s="63" t="s">
        <v>66</v>
      </c>
      <c r="G19" s="65"/>
      <c r="H19" s="65"/>
      <c r="I19" s="65"/>
      <c r="J19" s="4"/>
      <c r="K19" s="63" t="s">
        <v>65</v>
      </c>
      <c r="L19" s="63"/>
      <c r="M19" s="63"/>
      <c r="N19" s="63"/>
      <c r="O19" s="63"/>
    </row>
    <row r="20" spans="1:15" x14ac:dyDescent="0.25">
      <c r="A20" s="4"/>
      <c r="B20" s="63" t="s">
        <v>64</v>
      </c>
      <c r="C20" s="63"/>
      <c r="D20" s="63"/>
      <c r="E20" s="4"/>
      <c r="F20" s="63" t="s">
        <v>63</v>
      </c>
      <c r="G20" s="65"/>
      <c r="H20" s="65"/>
      <c r="I20" s="65"/>
      <c r="J20" s="4"/>
      <c r="K20" s="63" t="s">
        <v>62</v>
      </c>
      <c r="L20" s="63"/>
      <c r="M20" s="63"/>
      <c r="N20" s="63"/>
      <c r="O20" s="63"/>
    </row>
    <row r="21" spans="1:15" x14ac:dyDescent="0.25">
      <c r="A21" s="4"/>
      <c r="B21" s="63" t="s">
        <v>61</v>
      </c>
      <c r="C21" s="63"/>
      <c r="D21" s="63"/>
      <c r="E21" s="4"/>
      <c r="F21" s="63" t="s">
        <v>60</v>
      </c>
      <c r="G21" s="65"/>
      <c r="H21" s="65"/>
      <c r="I21" s="65"/>
      <c r="J21" s="8"/>
      <c r="K21" s="63" t="s">
        <v>59</v>
      </c>
      <c r="L21" s="63"/>
      <c r="M21" s="63"/>
      <c r="N21" s="63"/>
      <c r="O21" s="63"/>
    </row>
    <row r="22" spans="1:15" x14ac:dyDescent="0.25">
      <c r="A22" s="4"/>
      <c r="B22" s="63" t="s">
        <v>58</v>
      </c>
      <c r="C22" s="63"/>
      <c r="D22" s="63"/>
      <c r="E22" s="4"/>
      <c r="F22" s="63" t="s">
        <v>57</v>
      </c>
      <c r="G22" s="65"/>
      <c r="H22" s="65"/>
      <c r="I22" s="65"/>
      <c r="J22" s="4"/>
      <c r="K22" s="63" t="s">
        <v>56</v>
      </c>
      <c r="L22" s="63"/>
      <c r="M22" s="63"/>
      <c r="N22" s="63"/>
      <c r="O22" s="63"/>
    </row>
    <row r="23" spans="1:15" x14ac:dyDescent="0.25">
      <c r="A23" s="8"/>
      <c r="B23" s="63" t="s">
        <v>55</v>
      </c>
      <c r="C23" s="63"/>
      <c r="D23" s="63"/>
      <c r="E23" s="11"/>
      <c r="F23" s="63" t="s">
        <v>54</v>
      </c>
      <c r="G23" s="63"/>
      <c r="H23" s="63"/>
      <c r="I23" s="63"/>
      <c r="J23" s="4"/>
      <c r="K23" s="63" t="s">
        <v>53</v>
      </c>
      <c r="L23" s="63"/>
      <c r="M23" s="63"/>
      <c r="N23" s="63"/>
      <c r="O23" s="63"/>
    </row>
    <row r="24" spans="1:15" ht="15.6" x14ac:dyDescent="0.3">
      <c r="A24" s="64" t="s">
        <v>52</v>
      </c>
      <c r="B24" s="64"/>
      <c r="C24" s="64"/>
      <c r="D24" s="64"/>
      <c r="E24" s="64"/>
      <c r="F24" s="64"/>
      <c r="G24" s="64"/>
      <c r="H24" s="64"/>
      <c r="I24" s="64"/>
      <c r="J24" s="9"/>
      <c r="K24" s="15" t="s">
        <v>51</v>
      </c>
      <c r="L24" s="15"/>
      <c r="M24" s="15"/>
      <c r="N24" s="15"/>
      <c r="O24" s="15"/>
    </row>
    <row r="25" spans="1:15" x14ac:dyDescent="0.25">
      <c r="A25" s="69"/>
      <c r="B25" s="69"/>
      <c r="C25" s="69"/>
      <c r="D25" s="69"/>
      <c r="E25" s="69"/>
      <c r="F25" s="69"/>
      <c r="G25" s="69"/>
      <c r="H25" s="69"/>
      <c r="I25" s="69"/>
      <c r="J25" s="4"/>
      <c r="K25" s="63" t="s">
        <v>50</v>
      </c>
      <c r="L25" s="63"/>
      <c r="M25" s="63"/>
      <c r="N25" s="63"/>
      <c r="O25" s="63"/>
    </row>
    <row r="26" spans="1:15" x14ac:dyDescent="0.25">
      <c r="A26" s="69"/>
      <c r="B26" s="69"/>
      <c r="C26" s="69"/>
      <c r="D26" s="69"/>
      <c r="E26" s="69"/>
      <c r="F26" s="69"/>
      <c r="G26" s="69"/>
      <c r="H26" s="69"/>
      <c r="I26" s="69"/>
      <c r="J26" s="11"/>
      <c r="K26" s="63" t="s">
        <v>144</v>
      </c>
      <c r="L26" s="63"/>
      <c r="M26" s="63"/>
      <c r="N26" s="63"/>
      <c r="O26" s="63"/>
    </row>
    <row r="27" spans="1:15" x14ac:dyDescent="0.25">
      <c r="A27" s="69"/>
      <c r="B27" s="69"/>
      <c r="C27" s="69"/>
      <c r="D27" s="69"/>
      <c r="E27" s="69"/>
      <c r="F27" s="69"/>
      <c r="G27" s="69"/>
      <c r="H27" s="69"/>
      <c r="I27" s="69"/>
      <c r="J27" s="67" t="s">
        <v>48</v>
      </c>
      <c r="K27" s="67"/>
      <c r="L27" s="67"/>
      <c r="M27" s="67"/>
      <c r="N27" s="67"/>
      <c r="O27" s="67"/>
    </row>
    <row r="28" spans="1:15" x14ac:dyDescent="0.25">
      <c r="A28" s="69"/>
      <c r="B28" s="69"/>
      <c r="C28" s="69"/>
      <c r="D28" s="69"/>
      <c r="E28" s="69"/>
      <c r="F28" s="69"/>
      <c r="G28" s="69"/>
      <c r="H28" s="69"/>
      <c r="I28" s="69"/>
      <c r="J28" s="70" t="s">
        <v>47</v>
      </c>
      <c r="K28" s="70"/>
      <c r="L28" s="70"/>
      <c r="M28" s="70" t="s">
        <v>46</v>
      </c>
      <c r="N28" s="70"/>
      <c r="O28" s="70"/>
    </row>
    <row r="29" spans="1:15" x14ac:dyDescent="0.25">
      <c r="A29" s="69"/>
      <c r="B29" s="69"/>
      <c r="C29" s="69"/>
      <c r="D29" s="69"/>
      <c r="E29" s="69"/>
      <c r="F29" s="69"/>
      <c r="G29" s="69"/>
      <c r="H29" s="69"/>
      <c r="I29" s="69"/>
      <c r="J29" s="66" t="s">
        <v>45</v>
      </c>
      <c r="K29" s="66"/>
      <c r="L29" s="5"/>
      <c r="M29" s="66" t="s">
        <v>44</v>
      </c>
      <c r="N29" s="66"/>
      <c r="O29" s="7"/>
    </row>
    <row r="30" spans="1:15" x14ac:dyDescent="0.25">
      <c r="A30" s="69"/>
      <c r="B30" s="69"/>
      <c r="C30" s="69"/>
      <c r="D30" s="69"/>
      <c r="E30" s="69"/>
      <c r="F30" s="69"/>
      <c r="G30" s="69"/>
      <c r="H30" s="69"/>
      <c r="I30" s="69"/>
      <c r="J30" s="66" t="s">
        <v>43</v>
      </c>
      <c r="K30" s="66"/>
      <c r="L30" s="13"/>
      <c r="M30" s="66" t="s">
        <v>42</v>
      </c>
      <c r="N30" s="66"/>
      <c r="O30" s="24"/>
    </row>
    <row r="31" spans="1:15" x14ac:dyDescent="0.25">
      <c r="A31" s="69"/>
      <c r="B31" s="69"/>
      <c r="C31" s="69"/>
      <c r="D31" s="69"/>
      <c r="E31" s="69"/>
      <c r="F31" s="69"/>
      <c r="G31" s="69"/>
      <c r="H31" s="69"/>
      <c r="I31" s="69"/>
      <c r="J31" s="66" t="s">
        <v>41</v>
      </c>
      <c r="K31" s="66"/>
      <c r="L31" s="23"/>
      <c r="M31" s="66" t="s">
        <v>40</v>
      </c>
      <c r="N31" s="66"/>
      <c r="O31" s="13"/>
    </row>
    <row r="32" spans="1:15" x14ac:dyDescent="0.25">
      <c r="A32" s="69"/>
      <c r="B32" s="69"/>
      <c r="C32" s="69"/>
      <c r="D32" s="69"/>
      <c r="E32" s="69"/>
      <c r="F32" s="69"/>
      <c r="G32" s="69"/>
      <c r="H32" s="69"/>
      <c r="I32" s="69"/>
      <c r="J32" s="67" t="s">
        <v>39</v>
      </c>
      <c r="K32" s="67"/>
      <c r="L32" s="67"/>
      <c r="M32" s="67"/>
      <c r="N32" s="67"/>
      <c r="O32" s="67"/>
    </row>
    <row r="33" spans="1:15" x14ac:dyDescent="0.25">
      <c r="A33" s="69"/>
      <c r="B33" s="69"/>
      <c r="C33" s="69"/>
      <c r="D33" s="69"/>
      <c r="E33" s="69"/>
      <c r="F33" s="69"/>
      <c r="G33" s="69"/>
      <c r="H33" s="69"/>
      <c r="I33" s="69"/>
      <c r="J33" s="68" t="s">
        <v>120</v>
      </c>
      <c r="K33" s="68"/>
      <c r="L33" s="68"/>
      <c r="M33" s="68"/>
      <c r="N33" s="68"/>
      <c r="O33" s="68"/>
    </row>
    <row r="34" spans="1:15" x14ac:dyDescent="0.25">
      <c r="A34" s="69"/>
      <c r="B34" s="69"/>
      <c r="C34" s="69"/>
      <c r="D34" s="69"/>
      <c r="E34" s="69"/>
      <c r="F34" s="69"/>
      <c r="G34" s="69"/>
      <c r="H34" s="69"/>
      <c r="I34" s="69"/>
      <c r="J34" s="68"/>
      <c r="K34" s="68"/>
      <c r="L34" s="68"/>
      <c r="M34" s="68"/>
      <c r="N34" s="68"/>
      <c r="O34" s="68"/>
    </row>
    <row r="35" spans="1:15" x14ac:dyDescent="0.25">
      <c r="A35" s="69"/>
      <c r="B35" s="69"/>
      <c r="C35" s="69"/>
      <c r="D35" s="69"/>
      <c r="E35" s="69"/>
      <c r="F35" s="69"/>
      <c r="G35" s="69"/>
      <c r="H35" s="69"/>
      <c r="I35" s="69"/>
      <c r="J35" s="68"/>
      <c r="K35" s="68"/>
      <c r="L35" s="68"/>
      <c r="M35" s="68"/>
      <c r="N35" s="68"/>
      <c r="O35" s="68"/>
    </row>
    <row r="36" spans="1:15" x14ac:dyDescent="0.25">
      <c r="A36" s="69"/>
      <c r="B36" s="69"/>
      <c r="C36" s="69"/>
      <c r="D36" s="69"/>
      <c r="E36" s="69"/>
      <c r="F36" s="69"/>
      <c r="G36" s="69"/>
      <c r="H36" s="69"/>
      <c r="I36" s="69"/>
      <c r="J36" s="68"/>
      <c r="K36" s="68"/>
      <c r="L36" s="68"/>
      <c r="M36" s="68"/>
      <c r="N36" s="68"/>
      <c r="O36" s="68"/>
    </row>
    <row r="37" spans="1:15" x14ac:dyDescent="0.25">
      <c r="A37" s="69"/>
      <c r="B37" s="69"/>
      <c r="C37" s="69"/>
      <c r="D37" s="69"/>
      <c r="E37" s="69"/>
      <c r="F37" s="69"/>
      <c r="G37" s="69"/>
      <c r="H37" s="69"/>
      <c r="I37" s="69"/>
      <c r="J37" s="68"/>
      <c r="K37" s="68"/>
      <c r="L37" s="68"/>
      <c r="M37" s="68"/>
      <c r="N37" s="68"/>
      <c r="O37" s="68"/>
    </row>
    <row r="38" spans="1:15" x14ac:dyDescent="0.25">
      <c r="A38" s="69"/>
      <c r="B38" s="69"/>
      <c r="C38" s="69"/>
      <c r="D38" s="69"/>
      <c r="E38" s="69"/>
      <c r="F38" s="69"/>
      <c r="G38" s="69"/>
      <c r="H38" s="69"/>
      <c r="I38" s="69"/>
      <c r="J38" s="68"/>
      <c r="K38" s="68"/>
      <c r="L38" s="68"/>
      <c r="M38" s="68"/>
      <c r="N38" s="68"/>
      <c r="O38" s="68"/>
    </row>
    <row r="39" spans="1:15" x14ac:dyDescent="0.25">
      <c r="A39" s="69"/>
      <c r="B39" s="69"/>
      <c r="C39" s="69"/>
      <c r="D39" s="69"/>
      <c r="E39" s="69"/>
      <c r="F39" s="69"/>
      <c r="G39" s="69"/>
      <c r="H39" s="69"/>
      <c r="I39" s="69"/>
      <c r="J39" s="67" t="s">
        <v>38</v>
      </c>
      <c r="K39" s="67"/>
      <c r="L39" s="67"/>
      <c r="M39" s="67"/>
      <c r="N39" s="67"/>
      <c r="O39" s="67"/>
    </row>
    <row r="40" spans="1:15" ht="12.75" customHeight="1" x14ac:dyDescent="0.25">
      <c r="A40" s="69"/>
      <c r="B40" s="69"/>
      <c r="C40" s="69"/>
      <c r="D40" s="69"/>
      <c r="E40" s="69"/>
      <c r="F40" s="69"/>
      <c r="G40" s="69"/>
      <c r="H40" s="69"/>
      <c r="I40" s="69"/>
      <c r="J40" s="68" t="s">
        <v>145</v>
      </c>
      <c r="K40" s="68"/>
      <c r="L40" s="68"/>
      <c r="M40" s="68"/>
      <c r="N40" s="68"/>
      <c r="O40" s="68"/>
    </row>
    <row r="41" spans="1:15" x14ac:dyDescent="0.25">
      <c r="A41" s="69"/>
      <c r="B41" s="69"/>
      <c r="C41" s="69"/>
      <c r="D41" s="69"/>
      <c r="E41" s="69"/>
      <c r="F41" s="69"/>
      <c r="G41" s="69"/>
      <c r="H41" s="69"/>
      <c r="I41" s="69"/>
      <c r="J41" s="68"/>
      <c r="K41" s="68"/>
      <c r="L41" s="68"/>
      <c r="M41" s="68"/>
      <c r="N41" s="68"/>
      <c r="O41" s="68"/>
    </row>
    <row r="42" spans="1:15" x14ac:dyDescent="0.25">
      <c r="A42" s="69"/>
      <c r="B42" s="69"/>
      <c r="C42" s="69"/>
      <c r="D42" s="69"/>
      <c r="E42" s="69"/>
      <c r="F42" s="69"/>
      <c r="G42" s="69"/>
      <c r="H42" s="69"/>
      <c r="I42" s="69"/>
      <c r="J42" s="68"/>
      <c r="K42" s="68"/>
      <c r="L42" s="68"/>
      <c r="M42" s="68"/>
      <c r="N42" s="68"/>
      <c r="O42" s="68"/>
    </row>
    <row r="43" spans="1:15" x14ac:dyDescent="0.25">
      <c r="A43" s="69"/>
      <c r="B43" s="69"/>
      <c r="C43" s="69"/>
      <c r="D43" s="69"/>
      <c r="E43" s="69"/>
      <c r="F43" s="69"/>
      <c r="G43" s="69"/>
      <c r="H43" s="69"/>
      <c r="I43" s="69"/>
      <c r="J43" s="68"/>
      <c r="K43" s="68"/>
      <c r="L43" s="68"/>
      <c r="M43" s="68"/>
      <c r="N43" s="68"/>
      <c r="O43" s="68"/>
    </row>
    <row r="44" spans="1:15" x14ac:dyDescent="0.25">
      <c r="A44" s="69"/>
      <c r="B44" s="69"/>
      <c r="C44" s="69"/>
      <c r="D44" s="69"/>
      <c r="E44" s="69"/>
      <c r="F44" s="69"/>
      <c r="G44" s="69"/>
      <c r="H44" s="69"/>
      <c r="I44" s="69"/>
      <c r="J44" s="68"/>
      <c r="K44" s="68"/>
      <c r="L44" s="68"/>
      <c r="M44" s="68"/>
      <c r="N44" s="68"/>
      <c r="O44" s="68"/>
    </row>
    <row r="45" spans="1:15" x14ac:dyDescent="0.25">
      <c r="A45" s="69"/>
      <c r="B45" s="69"/>
      <c r="C45" s="69"/>
      <c r="D45" s="69"/>
      <c r="E45" s="69"/>
      <c r="F45" s="69"/>
      <c r="G45" s="69"/>
      <c r="H45" s="69"/>
      <c r="I45" s="69"/>
      <c r="J45" s="68"/>
      <c r="K45" s="68"/>
      <c r="L45" s="68"/>
      <c r="M45" s="68"/>
      <c r="N45" s="68"/>
      <c r="O45" s="68"/>
    </row>
    <row r="46" spans="1:15" x14ac:dyDescent="0.25">
      <c r="A46" s="69"/>
      <c r="B46" s="69"/>
      <c r="C46" s="69"/>
      <c r="D46" s="69"/>
      <c r="E46" s="69"/>
      <c r="F46" s="69"/>
      <c r="G46" s="69"/>
      <c r="H46" s="69"/>
      <c r="I46" s="69"/>
      <c r="J46" s="68"/>
      <c r="K46" s="68"/>
      <c r="L46" s="68"/>
      <c r="M46" s="68"/>
      <c r="N46" s="68"/>
      <c r="O46" s="68"/>
    </row>
    <row r="47" spans="1:15" ht="12.75" customHeight="1" x14ac:dyDescent="0.25">
      <c r="A47" s="69"/>
      <c r="B47" s="69"/>
      <c r="C47" s="69"/>
      <c r="D47" s="69"/>
      <c r="E47" s="69"/>
      <c r="F47" s="69"/>
      <c r="G47" s="69"/>
      <c r="H47" s="69"/>
      <c r="I47" s="69"/>
      <c r="J47" s="68"/>
      <c r="K47" s="68"/>
      <c r="L47" s="68"/>
      <c r="M47" s="68"/>
      <c r="N47" s="68"/>
      <c r="O47" s="68"/>
    </row>
    <row r="48" spans="1:15" ht="12.75" customHeight="1" x14ac:dyDescent="0.25">
      <c r="A48" s="69"/>
      <c r="B48" s="69"/>
      <c r="C48" s="69"/>
      <c r="D48" s="69"/>
      <c r="E48" s="69"/>
      <c r="F48" s="69"/>
      <c r="G48" s="69"/>
      <c r="H48" s="69"/>
      <c r="I48" s="69"/>
      <c r="J48" s="68"/>
      <c r="K48" s="68"/>
      <c r="L48" s="68"/>
      <c r="M48" s="68"/>
      <c r="N48" s="68"/>
      <c r="O48" s="68"/>
    </row>
    <row r="49" spans="1:15" x14ac:dyDescent="0.25">
      <c r="A49" s="69"/>
      <c r="B49" s="69"/>
      <c r="C49" s="69"/>
      <c r="D49" s="69"/>
      <c r="E49" s="69"/>
      <c r="F49" s="69"/>
      <c r="G49" s="69"/>
      <c r="H49" s="69"/>
      <c r="I49" s="69"/>
      <c r="J49" s="68"/>
      <c r="K49" s="68"/>
      <c r="L49" s="68"/>
      <c r="M49" s="68"/>
      <c r="N49" s="68"/>
      <c r="O49" s="68"/>
    </row>
    <row r="50" spans="1:15" x14ac:dyDescent="0.25">
      <c r="A50" s="69"/>
      <c r="B50" s="69"/>
      <c r="C50" s="69"/>
      <c r="D50" s="69"/>
      <c r="E50" s="69"/>
      <c r="F50" s="69"/>
      <c r="G50" s="69"/>
      <c r="H50" s="69"/>
      <c r="I50" s="69"/>
      <c r="J50" s="68"/>
      <c r="K50" s="68"/>
      <c r="L50" s="68"/>
      <c r="M50" s="68"/>
      <c r="N50" s="68"/>
      <c r="O50" s="68"/>
    </row>
    <row r="51" spans="1:15" ht="12.75" customHeight="1" x14ac:dyDescent="0.25">
      <c r="A51" s="69"/>
      <c r="B51" s="69"/>
      <c r="C51" s="69"/>
      <c r="D51" s="69"/>
      <c r="E51" s="69"/>
      <c r="F51" s="69"/>
      <c r="G51" s="69"/>
      <c r="H51" s="69"/>
      <c r="I51" s="69"/>
      <c r="J51" s="68"/>
      <c r="K51" s="68"/>
      <c r="L51" s="68"/>
      <c r="M51" s="68"/>
      <c r="N51" s="68"/>
      <c r="O51" s="68"/>
    </row>
    <row r="52" spans="1:15" x14ac:dyDescent="0.25">
      <c r="A52" s="69"/>
      <c r="B52" s="69"/>
      <c r="C52" s="69"/>
      <c r="D52" s="69"/>
      <c r="E52" s="69"/>
      <c r="F52" s="69"/>
      <c r="G52" s="69"/>
      <c r="H52" s="69"/>
      <c r="I52" s="69"/>
      <c r="J52" s="68"/>
      <c r="K52" s="68"/>
      <c r="L52" s="68"/>
      <c r="M52" s="68"/>
      <c r="N52" s="68"/>
      <c r="O52" s="68"/>
    </row>
    <row r="53" spans="1:15" x14ac:dyDescent="0.25">
      <c r="A53" s="69"/>
      <c r="B53" s="69"/>
      <c r="C53" s="69"/>
      <c r="D53" s="69"/>
      <c r="E53" s="69"/>
      <c r="F53" s="69"/>
      <c r="G53" s="69"/>
      <c r="H53" s="69"/>
      <c r="I53" s="69"/>
      <c r="J53" s="68"/>
      <c r="K53" s="68"/>
      <c r="L53" s="68"/>
      <c r="M53" s="68"/>
      <c r="N53" s="68"/>
      <c r="O53" s="68"/>
    </row>
    <row r="54" spans="1:15" x14ac:dyDescent="0.25">
      <c r="A54" s="71" t="s">
        <v>37</v>
      </c>
      <c r="B54" s="71"/>
      <c r="C54" s="71"/>
      <c r="D54" s="71"/>
      <c r="E54" s="71"/>
      <c r="F54" s="71"/>
      <c r="G54" s="71"/>
      <c r="H54" s="71"/>
      <c r="I54" s="71"/>
      <c r="J54" s="71" t="s">
        <v>36</v>
      </c>
      <c r="K54" s="71"/>
      <c r="L54" s="71"/>
      <c r="M54" s="71"/>
      <c r="N54" s="71"/>
      <c r="O54" s="71"/>
    </row>
    <row r="55" spans="1:15" x14ac:dyDescent="0.25">
      <c r="A55" s="71" t="s">
        <v>35</v>
      </c>
      <c r="B55" s="71"/>
      <c r="C55" s="71"/>
      <c r="D55" s="71"/>
      <c r="E55" s="71"/>
      <c r="F55" s="71"/>
      <c r="G55" s="71"/>
      <c r="H55" s="71"/>
      <c r="I55" s="71"/>
      <c r="J55" s="2"/>
      <c r="K55" s="63" t="s">
        <v>34</v>
      </c>
      <c r="L55" s="63"/>
      <c r="M55" s="63"/>
      <c r="N55" s="63"/>
      <c r="O55" s="63"/>
    </row>
    <row r="56" spans="1:15" x14ac:dyDescent="0.25">
      <c r="A56" s="2"/>
      <c r="B56" s="72" t="s">
        <v>33</v>
      </c>
      <c r="C56" s="72"/>
      <c r="D56" s="72"/>
      <c r="E56" s="72" t="s">
        <v>30</v>
      </c>
      <c r="F56" s="72"/>
      <c r="G56" s="72" t="s">
        <v>29</v>
      </c>
      <c r="H56" s="72"/>
      <c r="I56" s="4" t="s">
        <v>28</v>
      </c>
      <c r="J56" s="25"/>
      <c r="K56" s="63" t="s">
        <v>32</v>
      </c>
      <c r="L56" s="63"/>
      <c r="M56" s="63"/>
      <c r="N56" s="63"/>
      <c r="O56" s="63"/>
    </row>
    <row r="57" spans="1:15" x14ac:dyDescent="0.25">
      <c r="A57" s="2"/>
      <c r="B57" s="72" t="s">
        <v>31</v>
      </c>
      <c r="C57" s="72"/>
      <c r="D57" s="72"/>
      <c r="E57" s="72" t="s">
        <v>30</v>
      </c>
      <c r="F57" s="72"/>
      <c r="G57" s="72" t="s">
        <v>29</v>
      </c>
      <c r="H57" s="72"/>
      <c r="I57" s="4" t="s">
        <v>28</v>
      </c>
      <c r="J57" s="2"/>
      <c r="K57" s="63" t="s">
        <v>27</v>
      </c>
      <c r="L57" s="63"/>
      <c r="M57" s="63"/>
      <c r="N57" s="63"/>
      <c r="O57" s="63"/>
    </row>
    <row r="58" spans="1:15" x14ac:dyDescent="0.25">
      <c r="A58" s="71" t="s">
        <v>26</v>
      </c>
      <c r="B58" s="71"/>
      <c r="C58" s="71"/>
      <c r="D58" s="71"/>
      <c r="E58" s="71"/>
      <c r="F58" s="71"/>
      <c r="G58" s="71"/>
      <c r="H58" s="71"/>
      <c r="I58" s="71"/>
      <c r="J58" s="73" t="s">
        <v>25</v>
      </c>
      <c r="K58" s="73"/>
      <c r="L58" s="73"/>
      <c r="M58" s="73"/>
      <c r="N58" s="73"/>
      <c r="O58" s="73"/>
    </row>
    <row r="59" spans="1:15" x14ac:dyDescent="0.25">
      <c r="A59" s="2"/>
      <c r="B59" s="72" t="s">
        <v>24</v>
      </c>
      <c r="C59" s="72"/>
      <c r="D59" s="72"/>
      <c r="E59" s="72" t="s">
        <v>13</v>
      </c>
      <c r="F59" s="72"/>
      <c r="G59" s="72" t="s">
        <v>23</v>
      </c>
      <c r="H59" s="72"/>
      <c r="I59" s="72"/>
      <c r="J59" s="73"/>
      <c r="K59" s="73"/>
      <c r="L59" s="73"/>
      <c r="M59" s="73"/>
      <c r="N59" s="73"/>
      <c r="O59" s="73"/>
    </row>
    <row r="60" spans="1:15" x14ac:dyDescent="0.25">
      <c r="A60" s="2"/>
      <c r="B60" s="72" t="s">
        <v>22</v>
      </c>
      <c r="C60" s="72"/>
      <c r="D60" s="72"/>
      <c r="E60" s="72" t="s">
        <v>13</v>
      </c>
      <c r="F60" s="72"/>
      <c r="G60" s="72" t="s">
        <v>16</v>
      </c>
      <c r="H60" s="72"/>
      <c r="I60" s="72"/>
      <c r="J60" s="73"/>
      <c r="K60" s="73"/>
      <c r="L60" s="73"/>
      <c r="M60" s="73"/>
      <c r="N60" s="73"/>
      <c r="O60" s="73"/>
    </row>
    <row r="61" spans="1:15" x14ac:dyDescent="0.25">
      <c r="A61" s="2"/>
      <c r="B61" s="72" t="s">
        <v>21</v>
      </c>
      <c r="C61" s="72"/>
      <c r="D61" s="72"/>
      <c r="E61" s="72" t="s">
        <v>13</v>
      </c>
      <c r="F61" s="72"/>
      <c r="G61" s="72" t="s">
        <v>12</v>
      </c>
      <c r="H61" s="72"/>
      <c r="I61" s="72"/>
      <c r="J61" s="2"/>
      <c r="K61" s="72" t="s">
        <v>20</v>
      </c>
      <c r="L61" s="72"/>
      <c r="M61" s="72"/>
      <c r="N61" s="72"/>
      <c r="O61" s="72"/>
    </row>
    <row r="62" spans="1:15" x14ac:dyDescent="0.25">
      <c r="A62" s="2"/>
      <c r="B62" s="72" t="s">
        <v>19</v>
      </c>
      <c r="C62" s="72"/>
      <c r="D62" s="72"/>
      <c r="E62" s="72" t="s">
        <v>13</v>
      </c>
      <c r="F62" s="72"/>
      <c r="G62" s="72" t="s">
        <v>12</v>
      </c>
      <c r="H62" s="72"/>
      <c r="I62" s="72"/>
      <c r="J62" s="2"/>
      <c r="K62" s="72" t="s">
        <v>18</v>
      </c>
      <c r="L62" s="72"/>
      <c r="M62" s="72"/>
      <c r="N62" s="72"/>
      <c r="O62" s="72"/>
    </row>
    <row r="63" spans="1:15" x14ac:dyDescent="0.25">
      <c r="A63" s="2"/>
      <c r="B63" s="72" t="s">
        <v>17</v>
      </c>
      <c r="C63" s="72"/>
      <c r="D63" s="72"/>
      <c r="E63" s="72" t="s">
        <v>13</v>
      </c>
      <c r="F63" s="72"/>
      <c r="G63" s="72" t="s">
        <v>16</v>
      </c>
      <c r="H63" s="72"/>
      <c r="I63" s="72"/>
      <c r="J63" s="25"/>
      <c r="K63" s="72" t="s">
        <v>15</v>
      </c>
      <c r="L63" s="72"/>
      <c r="M63" s="72"/>
      <c r="N63" s="72"/>
      <c r="O63" s="72"/>
    </row>
    <row r="64" spans="1:15" x14ac:dyDescent="0.25">
      <c r="A64" s="2"/>
      <c r="B64" s="72" t="s">
        <v>14</v>
      </c>
      <c r="C64" s="72"/>
      <c r="D64" s="72"/>
      <c r="E64" s="72" t="s">
        <v>13</v>
      </c>
      <c r="F64" s="72"/>
      <c r="G64" s="72" t="s">
        <v>12</v>
      </c>
      <c r="H64" s="72"/>
      <c r="I64" s="72"/>
      <c r="J64" s="3"/>
      <c r="K64" s="72" t="s">
        <v>11</v>
      </c>
      <c r="L64" s="72"/>
      <c r="M64" s="72"/>
      <c r="N64" s="72"/>
      <c r="O64" s="72"/>
    </row>
    <row r="65" spans="1:15" x14ac:dyDescent="0.25">
      <c r="A65" s="71" t="s">
        <v>10</v>
      </c>
      <c r="B65" s="71"/>
      <c r="C65" s="71"/>
      <c r="D65" s="71"/>
      <c r="E65" s="71"/>
      <c r="F65" s="71"/>
      <c r="G65" s="71"/>
      <c r="H65" s="71"/>
      <c r="I65" s="71"/>
      <c r="J65" s="73" t="s">
        <v>9</v>
      </c>
      <c r="K65" s="73"/>
      <c r="L65" s="73"/>
      <c r="M65" s="73"/>
      <c r="N65" s="73"/>
      <c r="O65" s="73"/>
    </row>
    <row r="66" spans="1:15" x14ac:dyDescent="0.25">
      <c r="A66" s="2"/>
      <c r="B66" s="72" t="s">
        <v>8</v>
      </c>
      <c r="C66" s="72"/>
      <c r="D66" s="72"/>
      <c r="E66" s="72"/>
      <c r="F66" s="72"/>
      <c r="G66" s="72"/>
      <c r="H66" s="72"/>
      <c r="I66" s="72"/>
      <c r="J66" s="73"/>
      <c r="K66" s="73"/>
      <c r="L66" s="73"/>
      <c r="M66" s="73"/>
      <c r="N66" s="73"/>
      <c r="O66" s="73"/>
    </row>
    <row r="67" spans="1:15" x14ac:dyDescent="0.25">
      <c r="A67" s="2"/>
      <c r="B67" s="72" t="s">
        <v>7</v>
      </c>
      <c r="C67" s="72"/>
      <c r="D67" s="72"/>
      <c r="E67" s="72"/>
      <c r="F67" s="72"/>
      <c r="G67" s="72"/>
      <c r="H67" s="72"/>
      <c r="I67" s="72"/>
      <c r="J67" s="25"/>
      <c r="K67" s="72" t="s">
        <v>6</v>
      </c>
      <c r="L67" s="72"/>
      <c r="M67" s="72"/>
      <c r="N67" s="72"/>
      <c r="O67" s="72"/>
    </row>
    <row r="68" spans="1:15" x14ac:dyDescent="0.25">
      <c r="A68" s="2"/>
      <c r="B68" s="72" t="s">
        <v>5</v>
      </c>
      <c r="C68" s="72"/>
      <c r="D68" s="72"/>
      <c r="E68" s="72"/>
      <c r="F68" s="72"/>
      <c r="G68" s="72"/>
      <c r="H68" s="72"/>
      <c r="I68" s="72"/>
      <c r="J68" s="2"/>
      <c r="K68" s="72" t="s">
        <v>4</v>
      </c>
      <c r="L68" s="72"/>
      <c r="M68" s="72"/>
      <c r="N68" s="72"/>
      <c r="O68" s="72"/>
    </row>
    <row r="69" spans="1:15" x14ac:dyDescent="0.25">
      <c r="A69" s="3"/>
      <c r="B69" s="72" t="s">
        <v>3</v>
      </c>
      <c r="C69" s="72"/>
      <c r="D69" s="72"/>
      <c r="E69" s="72"/>
      <c r="F69" s="72"/>
      <c r="G69" s="72"/>
      <c r="H69" s="72"/>
      <c r="I69" s="72"/>
      <c r="J69" s="2"/>
      <c r="K69" s="72" t="s">
        <v>2</v>
      </c>
      <c r="L69" s="72"/>
      <c r="M69" s="72"/>
      <c r="N69" s="72"/>
      <c r="O69" s="72"/>
    </row>
    <row r="70" spans="1:15" x14ac:dyDescent="0.25">
      <c r="A70" s="2"/>
      <c r="B70" s="72" t="s">
        <v>1</v>
      </c>
      <c r="C70" s="72"/>
      <c r="D70" s="72"/>
      <c r="E70" s="72"/>
      <c r="F70" s="72"/>
      <c r="G70" s="72"/>
      <c r="H70" s="72"/>
      <c r="I70" s="72"/>
      <c r="J70" s="2"/>
      <c r="K70" s="72" t="s">
        <v>0</v>
      </c>
      <c r="L70" s="72"/>
      <c r="M70" s="72"/>
      <c r="N70" s="72"/>
      <c r="O70" s="72"/>
    </row>
  </sheetData>
  <mergeCells count="132">
    <mergeCell ref="A1:O1"/>
    <mergeCell ref="A2:F2"/>
    <mergeCell ref="G2:I2"/>
    <mergeCell ref="J2:O2"/>
    <mergeCell ref="A3:F3"/>
    <mergeCell ref="G3:I3"/>
    <mergeCell ref="J3:O3"/>
    <mergeCell ref="B6:D6"/>
    <mergeCell ref="F6:I6"/>
    <mergeCell ref="K6:O6"/>
    <mergeCell ref="B7:D7"/>
    <mergeCell ref="F7:I7"/>
    <mergeCell ref="K7:O7"/>
    <mergeCell ref="A4:F4"/>
    <mergeCell ref="G4:I4"/>
    <mergeCell ref="J4:O4"/>
    <mergeCell ref="A5:D5"/>
    <mergeCell ref="E5:H5"/>
    <mergeCell ref="J5:M5"/>
    <mergeCell ref="N5:O5"/>
    <mergeCell ref="B10:D10"/>
    <mergeCell ref="F10:I10"/>
    <mergeCell ref="K10:O10"/>
    <mergeCell ref="B11:D11"/>
    <mergeCell ref="F11:I11"/>
    <mergeCell ref="K11:O11"/>
    <mergeCell ref="B8:D8"/>
    <mergeCell ref="F8:I8"/>
    <mergeCell ref="K8:O8"/>
    <mergeCell ref="B9:D9"/>
    <mergeCell ref="F9:I9"/>
    <mergeCell ref="K9:O9"/>
    <mergeCell ref="B14:D14"/>
    <mergeCell ref="F14:I14"/>
    <mergeCell ref="K14:O14"/>
    <mergeCell ref="B15:D15"/>
    <mergeCell ref="F15:I15"/>
    <mergeCell ref="K15:O15"/>
    <mergeCell ref="B12:D12"/>
    <mergeCell ref="F12:I12"/>
    <mergeCell ref="K12:O12"/>
    <mergeCell ref="B13:D13"/>
    <mergeCell ref="F13:I13"/>
    <mergeCell ref="K13:O13"/>
    <mergeCell ref="B18:D18"/>
    <mergeCell ref="F18:I18"/>
    <mergeCell ref="K18:O18"/>
    <mergeCell ref="B19:D19"/>
    <mergeCell ref="F19:I19"/>
    <mergeCell ref="K19:O19"/>
    <mergeCell ref="B16:D16"/>
    <mergeCell ref="F16:I16"/>
    <mergeCell ref="K16:O16"/>
    <mergeCell ref="B17:D17"/>
    <mergeCell ref="F17:I17"/>
    <mergeCell ref="K17:O17"/>
    <mergeCell ref="B22:D22"/>
    <mergeCell ref="F22:I22"/>
    <mergeCell ref="K22:O22"/>
    <mergeCell ref="B23:D23"/>
    <mergeCell ref="F23:I23"/>
    <mergeCell ref="K23:O23"/>
    <mergeCell ref="B20:D20"/>
    <mergeCell ref="F20:I20"/>
    <mergeCell ref="K20:O20"/>
    <mergeCell ref="B21:D21"/>
    <mergeCell ref="F21:I21"/>
    <mergeCell ref="K21:O21"/>
    <mergeCell ref="M30:N30"/>
    <mergeCell ref="J31:K31"/>
    <mergeCell ref="M31:N31"/>
    <mergeCell ref="J32:O32"/>
    <mergeCell ref="J33:O38"/>
    <mergeCell ref="J39:O39"/>
    <mergeCell ref="A24:I24"/>
    <mergeCell ref="A25:I53"/>
    <mergeCell ref="K25:O25"/>
    <mergeCell ref="K26:O26"/>
    <mergeCell ref="J27:O27"/>
    <mergeCell ref="J28:L28"/>
    <mergeCell ref="M28:O28"/>
    <mergeCell ref="J29:K29"/>
    <mergeCell ref="M29:N29"/>
    <mergeCell ref="J30:K30"/>
    <mergeCell ref="J40:O53"/>
    <mergeCell ref="A54:I54"/>
    <mergeCell ref="J54:O54"/>
    <mergeCell ref="A55:I55"/>
    <mergeCell ref="K55:O55"/>
    <mergeCell ref="B56:D56"/>
    <mergeCell ref="E56:F56"/>
    <mergeCell ref="G56:H56"/>
    <mergeCell ref="K56:O56"/>
    <mergeCell ref="B57:D57"/>
    <mergeCell ref="E57:F57"/>
    <mergeCell ref="G57:H57"/>
    <mergeCell ref="K57:O57"/>
    <mergeCell ref="A58:I58"/>
    <mergeCell ref="J58:O60"/>
    <mergeCell ref="B59:D59"/>
    <mergeCell ref="E59:F59"/>
    <mergeCell ref="G59:I59"/>
    <mergeCell ref="B60:D60"/>
    <mergeCell ref="B62:D62"/>
    <mergeCell ref="E62:F62"/>
    <mergeCell ref="G62:I62"/>
    <mergeCell ref="K62:O62"/>
    <mergeCell ref="B63:D63"/>
    <mergeCell ref="E63:F63"/>
    <mergeCell ref="G63:I63"/>
    <mergeCell ref="K63:O63"/>
    <mergeCell ref="E60:F60"/>
    <mergeCell ref="G60:I60"/>
    <mergeCell ref="B61:D61"/>
    <mergeCell ref="E61:F61"/>
    <mergeCell ref="G61:I61"/>
    <mergeCell ref="K61:O61"/>
    <mergeCell ref="B70:I70"/>
    <mergeCell ref="K70:O70"/>
    <mergeCell ref="B67:I67"/>
    <mergeCell ref="K67:O67"/>
    <mergeCell ref="B68:I68"/>
    <mergeCell ref="K68:O68"/>
    <mergeCell ref="B69:I69"/>
    <mergeCell ref="K69:O69"/>
    <mergeCell ref="B64:D64"/>
    <mergeCell ref="E64:F64"/>
    <mergeCell ref="G64:I64"/>
    <mergeCell ref="K64:O64"/>
    <mergeCell ref="A65:I65"/>
    <mergeCell ref="J65:O66"/>
    <mergeCell ref="B66:I66"/>
  </mergeCells>
  <printOptions horizontalCentered="1" verticalCentered="1"/>
  <pageMargins left="0.78740157480314965" right="0.78740157480314965" top="0.98425196850393704" bottom="0.98425196850393704" header="0.51181102362204722" footer="0.51181102362204722"/>
  <pageSetup paperSize="9" scale="68" orientation="portrait" horizontalDpi="4294967294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O70"/>
  <sheetViews>
    <sheetView showGridLines="0" zoomScale="90" zoomScaleNormal="90" zoomScaleSheetLayoutView="100" workbookViewId="0">
      <selection activeCell="P1" sqref="P1"/>
    </sheetView>
  </sheetViews>
  <sheetFormatPr defaultRowHeight="13.2" x14ac:dyDescent="0.25"/>
  <cols>
    <col min="1" max="1" width="5.109375" style="1" customWidth="1"/>
    <col min="2" max="4" width="9.109375" style="1"/>
    <col min="5" max="5" width="5.33203125" style="1" customWidth="1"/>
    <col min="6" max="8" width="9.109375" style="1"/>
    <col min="9" max="9" width="12.44140625" style="1" customWidth="1"/>
    <col min="10" max="10" width="5.33203125" style="1" customWidth="1"/>
    <col min="11" max="11" width="14.6640625" style="1" customWidth="1"/>
    <col min="12" max="12" width="5.33203125" style="1" customWidth="1"/>
    <col min="13" max="14" width="9.6640625" style="1" customWidth="1"/>
    <col min="15" max="15" width="5.33203125" style="1" customWidth="1"/>
    <col min="16" max="256" width="9.109375" style="1"/>
    <col min="257" max="257" width="5.109375" style="1" customWidth="1"/>
    <col min="258" max="260" width="9.109375" style="1"/>
    <col min="261" max="261" width="5.33203125" style="1" customWidth="1"/>
    <col min="262" max="264" width="9.109375" style="1"/>
    <col min="265" max="265" width="12.44140625" style="1" customWidth="1"/>
    <col min="266" max="266" width="5.44140625" style="1" customWidth="1"/>
    <col min="267" max="267" width="7.109375" style="1" customWidth="1"/>
    <col min="268" max="268" width="9.109375" style="1"/>
    <col min="269" max="269" width="9.5546875" style="1" customWidth="1"/>
    <col min="270" max="512" width="9.109375" style="1"/>
    <col min="513" max="513" width="5.109375" style="1" customWidth="1"/>
    <col min="514" max="516" width="9.109375" style="1"/>
    <col min="517" max="517" width="5.33203125" style="1" customWidth="1"/>
    <col min="518" max="520" width="9.109375" style="1"/>
    <col min="521" max="521" width="12.44140625" style="1" customWidth="1"/>
    <col min="522" max="522" width="5.44140625" style="1" customWidth="1"/>
    <col min="523" max="523" width="7.109375" style="1" customWidth="1"/>
    <col min="524" max="524" width="9.109375" style="1"/>
    <col min="525" max="525" width="9.5546875" style="1" customWidth="1"/>
    <col min="526" max="768" width="9.109375" style="1"/>
    <col min="769" max="769" width="5.109375" style="1" customWidth="1"/>
    <col min="770" max="772" width="9.109375" style="1"/>
    <col min="773" max="773" width="5.33203125" style="1" customWidth="1"/>
    <col min="774" max="776" width="9.109375" style="1"/>
    <col min="777" max="777" width="12.44140625" style="1" customWidth="1"/>
    <col min="778" max="778" width="5.44140625" style="1" customWidth="1"/>
    <col min="779" max="779" width="7.109375" style="1" customWidth="1"/>
    <col min="780" max="780" width="9.109375" style="1"/>
    <col min="781" max="781" width="9.5546875" style="1" customWidth="1"/>
    <col min="782" max="1024" width="9.109375" style="1"/>
    <col min="1025" max="1025" width="5.109375" style="1" customWidth="1"/>
    <col min="1026" max="1028" width="9.109375" style="1"/>
    <col min="1029" max="1029" width="5.33203125" style="1" customWidth="1"/>
    <col min="1030" max="1032" width="9.109375" style="1"/>
    <col min="1033" max="1033" width="12.44140625" style="1" customWidth="1"/>
    <col min="1034" max="1034" width="5.44140625" style="1" customWidth="1"/>
    <col min="1035" max="1035" width="7.109375" style="1" customWidth="1"/>
    <col min="1036" max="1036" width="9.109375" style="1"/>
    <col min="1037" max="1037" width="9.5546875" style="1" customWidth="1"/>
    <col min="1038" max="1280" width="9.109375" style="1"/>
    <col min="1281" max="1281" width="5.109375" style="1" customWidth="1"/>
    <col min="1282" max="1284" width="9.109375" style="1"/>
    <col min="1285" max="1285" width="5.33203125" style="1" customWidth="1"/>
    <col min="1286" max="1288" width="9.109375" style="1"/>
    <col min="1289" max="1289" width="12.44140625" style="1" customWidth="1"/>
    <col min="1290" max="1290" width="5.44140625" style="1" customWidth="1"/>
    <col min="1291" max="1291" width="7.109375" style="1" customWidth="1"/>
    <col min="1292" max="1292" width="9.109375" style="1"/>
    <col min="1293" max="1293" width="9.5546875" style="1" customWidth="1"/>
    <col min="1294" max="1536" width="9.109375" style="1"/>
    <col min="1537" max="1537" width="5.109375" style="1" customWidth="1"/>
    <col min="1538" max="1540" width="9.109375" style="1"/>
    <col min="1541" max="1541" width="5.33203125" style="1" customWidth="1"/>
    <col min="1542" max="1544" width="9.109375" style="1"/>
    <col min="1545" max="1545" width="12.44140625" style="1" customWidth="1"/>
    <col min="1546" max="1546" width="5.44140625" style="1" customWidth="1"/>
    <col min="1547" max="1547" width="7.109375" style="1" customWidth="1"/>
    <col min="1548" max="1548" width="9.109375" style="1"/>
    <col min="1549" max="1549" width="9.5546875" style="1" customWidth="1"/>
    <col min="1550" max="1792" width="9.109375" style="1"/>
    <col min="1793" max="1793" width="5.109375" style="1" customWidth="1"/>
    <col min="1794" max="1796" width="9.109375" style="1"/>
    <col min="1797" max="1797" width="5.33203125" style="1" customWidth="1"/>
    <col min="1798" max="1800" width="9.109375" style="1"/>
    <col min="1801" max="1801" width="12.44140625" style="1" customWidth="1"/>
    <col min="1802" max="1802" width="5.44140625" style="1" customWidth="1"/>
    <col min="1803" max="1803" width="7.109375" style="1" customWidth="1"/>
    <col min="1804" max="1804" width="9.109375" style="1"/>
    <col min="1805" max="1805" width="9.5546875" style="1" customWidth="1"/>
    <col min="1806" max="2048" width="9.109375" style="1"/>
    <col min="2049" max="2049" width="5.109375" style="1" customWidth="1"/>
    <col min="2050" max="2052" width="9.109375" style="1"/>
    <col min="2053" max="2053" width="5.33203125" style="1" customWidth="1"/>
    <col min="2054" max="2056" width="9.109375" style="1"/>
    <col min="2057" max="2057" width="12.44140625" style="1" customWidth="1"/>
    <col min="2058" max="2058" width="5.44140625" style="1" customWidth="1"/>
    <col min="2059" max="2059" width="7.109375" style="1" customWidth="1"/>
    <col min="2060" max="2060" width="9.109375" style="1"/>
    <col min="2061" max="2061" width="9.5546875" style="1" customWidth="1"/>
    <col min="2062" max="2304" width="9.109375" style="1"/>
    <col min="2305" max="2305" width="5.109375" style="1" customWidth="1"/>
    <col min="2306" max="2308" width="9.109375" style="1"/>
    <col min="2309" max="2309" width="5.33203125" style="1" customWidth="1"/>
    <col min="2310" max="2312" width="9.109375" style="1"/>
    <col min="2313" max="2313" width="12.44140625" style="1" customWidth="1"/>
    <col min="2314" max="2314" width="5.44140625" style="1" customWidth="1"/>
    <col min="2315" max="2315" width="7.109375" style="1" customWidth="1"/>
    <col min="2316" max="2316" width="9.109375" style="1"/>
    <col min="2317" max="2317" width="9.5546875" style="1" customWidth="1"/>
    <col min="2318" max="2560" width="9.109375" style="1"/>
    <col min="2561" max="2561" width="5.109375" style="1" customWidth="1"/>
    <col min="2562" max="2564" width="9.109375" style="1"/>
    <col min="2565" max="2565" width="5.33203125" style="1" customWidth="1"/>
    <col min="2566" max="2568" width="9.109375" style="1"/>
    <col min="2569" max="2569" width="12.44140625" style="1" customWidth="1"/>
    <col min="2570" max="2570" width="5.44140625" style="1" customWidth="1"/>
    <col min="2571" max="2571" width="7.109375" style="1" customWidth="1"/>
    <col min="2572" max="2572" width="9.109375" style="1"/>
    <col min="2573" max="2573" width="9.5546875" style="1" customWidth="1"/>
    <col min="2574" max="2816" width="9.109375" style="1"/>
    <col min="2817" max="2817" width="5.109375" style="1" customWidth="1"/>
    <col min="2818" max="2820" width="9.109375" style="1"/>
    <col min="2821" max="2821" width="5.33203125" style="1" customWidth="1"/>
    <col min="2822" max="2824" width="9.109375" style="1"/>
    <col min="2825" max="2825" width="12.44140625" style="1" customWidth="1"/>
    <col min="2826" max="2826" width="5.44140625" style="1" customWidth="1"/>
    <col min="2827" max="2827" width="7.109375" style="1" customWidth="1"/>
    <col min="2828" max="2828" width="9.109375" style="1"/>
    <col min="2829" max="2829" width="9.5546875" style="1" customWidth="1"/>
    <col min="2830" max="3072" width="9.109375" style="1"/>
    <col min="3073" max="3073" width="5.109375" style="1" customWidth="1"/>
    <col min="3074" max="3076" width="9.109375" style="1"/>
    <col min="3077" max="3077" width="5.33203125" style="1" customWidth="1"/>
    <col min="3078" max="3080" width="9.109375" style="1"/>
    <col min="3081" max="3081" width="12.44140625" style="1" customWidth="1"/>
    <col min="3082" max="3082" width="5.44140625" style="1" customWidth="1"/>
    <col min="3083" max="3083" width="7.109375" style="1" customWidth="1"/>
    <col min="3084" max="3084" width="9.109375" style="1"/>
    <col min="3085" max="3085" width="9.5546875" style="1" customWidth="1"/>
    <col min="3086" max="3328" width="9.109375" style="1"/>
    <col min="3329" max="3329" width="5.109375" style="1" customWidth="1"/>
    <col min="3330" max="3332" width="9.109375" style="1"/>
    <col min="3333" max="3333" width="5.33203125" style="1" customWidth="1"/>
    <col min="3334" max="3336" width="9.109375" style="1"/>
    <col min="3337" max="3337" width="12.44140625" style="1" customWidth="1"/>
    <col min="3338" max="3338" width="5.44140625" style="1" customWidth="1"/>
    <col min="3339" max="3339" width="7.109375" style="1" customWidth="1"/>
    <col min="3340" max="3340" width="9.109375" style="1"/>
    <col min="3341" max="3341" width="9.5546875" style="1" customWidth="1"/>
    <col min="3342" max="3584" width="9.109375" style="1"/>
    <col min="3585" max="3585" width="5.109375" style="1" customWidth="1"/>
    <col min="3586" max="3588" width="9.109375" style="1"/>
    <col min="3589" max="3589" width="5.33203125" style="1" customWidth="1"/>
    <col min="3590" max="3592" width="9.109375" style="1"/>
    <col min="3593" max="3593" width="12.44140625" style="1" customWidth="1"/>
    <col min="3594" max="3594" width="5.44140625" style="1" customWidth="1"/>
    <col min="3595" max="3595" width="7.109375" style="1" customWidth="1"/>
    <col min="3596" max="3596" width="9.109375" style="1"/>
    <col min="3597" max="3597" width="9.5546875" style="1" customWidth="1"/>
    <col min="3598" max="3840" width="9.109375" style="1"/>
    <col min="3841" max="3841" width="5.109375" style="1" customWidth="1"/>
    <col min="3842" max="3844" width="9.109375" style="1"/>
    <col min="3845" max="3845" width="5.33203125" style="1" customWidth="1"/>
    <col min="3846" max="3848" width="9.109375" style="1"/>
    <col min="3849" max="3849" width="12.44140625" style="1" customWidth="1"/>
    <col min="3850" max="3850" width="5.44140625" style="1" customWidth="1"/>
    <col min="3851" max="3851" width="7.109375" style="1" customWidth="1"/>
    <col min="3852" max="3852" width="9.109375" style="1"/>
    <col min="3853" max="3853" width="9.5546875" style="1" customWidth="1"/>
    <col min="3854" max="4096" width="9.109375" style="1"/>
    <col min="4097" max="4097" width="5.109375" style="1" customWidth="1"/>
    <col min="4098" max="4100" width="9.109375" style="1"/>
    <col min="4101" max="4101" width="5.33203125" style="1" customWidth="1"/>
    <col min="4102" max="4104" width="9.109375" style="1"/>
    <col min="4105" max="4105" width="12.44140625" style="1" customWidth="1"/>
    <col min="4106" max="4106" width="5.44140625" style="1" customWidth="1"/>
    <col min="4107" max="4107" width="7.109375" style="1" customWidth="1"/>
    <col min="4108" max="4108" width="9.109375" style="1"/>
    <col min="4109" max="4109" width="9.5546875" style="1" customWidth="1"/>
    <col min="4110" max="4352" width="9.109375" style="1"/>
    <col min="4353" max="4353" width="5.109375" style="1" customWidth="1"/>
    <col min="4354" max="4356" width="9.109375" style="1"/>
    <col min="4357" max="4357" width="5.33203125" style="1" customWidth="1"/>
    <col min="4358" max="4360" width="9.109375" style="1"/>
    <col min="4361" max="4361" width="12.44140625" style="1" customWidth="1"/>
    <col min="4362" max="4362" width="5.44140625" style="1" customWidth="1"/>
    <col min="4363" max="4363" width="7.109375" style="1" customWidth="1"/>
    <col min="4364" max="4364" width="9.109375" style="1"/>
    <col min="4365" max="4365" width="9.5546875" style="1" customWidth="1"/>
    <col min="4366" max="4608" width="9.109375" style="1"/>
    <col min="4609" max="4609" width="5.109375" style="1" customWidth="1"/>
    <col min="4610" max="4612" width="9.109375" style="1"/>
    <col min="4613" max="4613" width="5.33203125" style="1" customWidth="1"/>
    <col min="4614" max="4616" width="9.109375" style="1"/>
    <col min="4617" max="4617" width="12.44140625" style="1" customWidth="1"/>
    <col min="4618" max="4618" width="5.44140625" style="1" customWidth="1"/>
    <col min="4619" max="4619" width="7.109375" style="1" customWidth="1"/>
    <col min="4620" max="4620" width="9.109375" style="1"/>
    <col min="4621" max="4621" width="9.5546875" style="1" customWidth="1"/>
    <col min="4622" max="4864" width="9.109375" style="1"/>
    <col min="4865" max="4865" width="5.109375" style="1" customWidth="1"/>
    <col min="4866" max="4868" width="9.109375" style="1"/>
    <col min="4869" max="4869" width="5.33203125" style="1" customWidth="1"/>
    <col min="4870" max="4872" width="9.109375" style="1"/>
    <col min="4873" max="4873" width="12.44140625" style="1" customWidth="1"/>
    <col min="4874" max="4874" width="5.44140625" style="1" customWidth="1"/>
    <col min="4875" max="4875" width="7.109375" style="1" customWidth="1"/>
    <col min="4876" max="4876" width="9.109375" style="1"/>
    <col min="4877" max="4877" width="9.5546875" style="1" customWidth="1"/>
    <col min="4878" max="5120" width="9.109375" style="1"/>
    <col min="5121" max="5121" width="5.109375" style="1" customWidth="1"/>
    <col min="5122" max="5124" width="9.109375" style="1"/>
    <col min="5125" max="5125" width="5.33203125" style="1" customWidth="1"/>
    <col min="5126" max="5128" width="9.109375" style="1"/>
    <col min="5129" max="5129" width="12.44140625" style="1" customWidth="1"/>
    <col min="5130" max="5130" width="5.44140625" style="1" customWidth="1"/>
    <col min="5131" max="5131" width="7.109375" style="1" customWidth="1"/>
    <col min="5132" max="5132" width="9.109375" style="1"/>
    <col min="5133" max="5133" width="9.5546875" style="1" customWidth="1"/>
    <col min="5134" max="5376" width="9.109375" style="1"/>
    <col min="5377" max="5377" width="5.109375" style="1" customWidth="1"/>
    <col min="5378" max="5380" width="9.109375" style="1"/>
    <col min="5381" max="5381" width="5.33203125" style="1" customWidth="1"/>
    <col min="5382" max="5384" width="9.109375" style="1"/>
    <col min="5385" max="5385" width="12.44140625" style="1" customWidth="1"/>
    <col min="5386" max="5386" width="5.44140625" style="1" customWidth="1"/>
    <col min="5387" max="5387" width="7.109375" style="1" customWidth="1"/>
    <col min="5388" max="5388" width="9.109375" style="1"/>
    <col min="5389" max="5389" width="9.5546875" style="1" customWidth="1"/>
    <col min="5390" max="5632" width="9.109375" style="1"/>
    <col min="5633" max="5633" width="5.109375" style="1" customWidth="1"/>
    <col min="5634" max="5636" width="9.109375" style="1"/>
    <col min="5637" max="5637" width="5.33203125" style="1" customWidth="1"/>
    <col min="5638" max="5640" width="9.109375" style="1"/>
    <col min="5641" max="5641" width="12.44140625" style="1" customWidth="1"/>
    <col min="5642" max="5642" width="5.44140625" style="1" customWidth="1"/>
    <col min="5643" max="5643" width="7.109375" style="1" customWidth="1"/>
    <col min="5644" max="5644" width="9.109375" style="1"/>
    <col min="5645" max="5645" width="9.5546875" style="1" customWidth="1"/>
    <col min="5646" max="5888" width="9.109375" style="1"/>
    <col min="5889" max="5889" width="5.109375" style="1" customWidth="1"/>
    <col min="5890" max="5892" width="9.109375" style="1"/>
    <col min="5893" max="5893" width="5.33203125" style="1" customWidth="1"/>
    <col min="5894" max="5896" width="9.109375" style="1"/>
    <col min="5897" max="5897" width="12.44140625" style="1" customWidth="1"/>
    <col min="5898" max="5898" width="5.44140625" style="1" customWidth="1"/>
    <col min="5899" max="5899" width="7.109375" style="1" customWidth="1"/>
    <col min="5900" max="5900" width="9.109375" style="1"/>
    <col min="5901" max="5901" width="9.5546875" style="1" customWidth="1"/>
    <col min="5902" max="6144" width="9.109375" style="1"/>
    <col min="6145" max="6145" width="5.109375" style="1" customWidth="1"/>
    <col min="6146" max="6148" width="9.109375" style="1"/>
    <col min="6149" max="6149" width="5.33203125" style="1" customWidth="1"/>
    <col min="6150" max="6152" width="9.109375" style="1"/>
    <col min="6153" max="6153" width="12.44140625" style="1" customWidth="1"/>
    <col min="6154" max="6154" width="5.44140625" style="1" customWidth="1"/>
    <col min="6155" max="6155" width="7.109375" style="1" customWidth="1"/>
    <col min="6156" max="6156" width="9.109375" style="1"/>
    <col min="6157" max="6157" width="9.5546875" style="1" customWidth="1"/>
    <col min="6158" max="6400" width="9.109375" style="1"/>
    <col min="6401" max="6401" width="5.109375" style="1" customWidth="1"/>
    <col min="6402" max="6404" width="9.109375" style="1"/>
    <col min="6405" max="6405" width="5.33203125" style="1" customWidth="1"/>
    <col min="6406" max="6408" width="9.109375" style="1"/>
    <col min="6409" max="6409" width="12.44140625" style="1" customWidth="1"/>
    <col min="6410" max="6410" width="5.44140625" style="1" customWidth="1"/>
    <col min="6411" max="6411" width="7.109375" style="1" customWidth="1"/>
    <col min="6412" max="6412" width="9.109375" style="1"/>
    <col min="6413" max="6413" width="9.5546875" style="1" customWidth="1"/>
    <col min="6414" max="6656" width="9.109375" style="1"/>
    <col min="6657" max="6657" width="5.109375" style="1" customWidth="1"/>
    <col min="6658" max="6660" width="9.109375" style="1"/>
    <col min="6661" max="6661" width="5.33203125" style="1" customWidth="1"/>
    <col min="6662" max="6664" width="9.109375" style="1"/>
    <col min="6665" max="6665" width="12.44140625" style="1" customWidth="1"/>
    <col min="6666" max="6666" width="5.44140625" style="1" customWidth="1"/>
    <col min="6667" max="6667" width="7.109375" style="1" customWidth="1"/>
    <col min="6668" max="6668" width="9.109375" style="1"/>
    <col min="6669" max="6669" width="9.5546875" style="1" customWidth="1"/>
    <col min="6670" max="6912" width="9.109375" style="1"/>
    <col min="6913" max="6913" width="5.109375" style="1" customWidth="1"/>
    <col min="6914" max="6916" width="9.109375" style="1"/>
    <col min="6917" max="6917" width="5.33203125" style="1" customWidth="1"/>
    <col min="6918" max="6920" width="9.109375" style="1"/>
    <col min="6921" max="6921" width="12.44140625" style="1" customWidth="1"/>
    <col min="6922" max="6922" width="5.44140625" style="1" customWidth="1"/>
    <col min="6923" max="6923" width="7.109375" style="1" customWidth="1"/>
    <col min="6924" max="6924" width="9.109375" style="1"/>
    <col min="6925" max="6925" width="9.5546875" style="1" customWidth="1"/>
    <col min="6926" max="7168" width="9.109375" style="1"/>
    <col min="7169" max="7169" width="5.109375" style="1" customWidth="1"/>
    <col min="7170" max="7172" width="9.109375" style="1"/>
    <col min="7173" max="7173" width="5.33203125" style="1" customWidth="1"/>
    <col min="7174" max="7176" width="9.109375" style="1"/>
    <col min="7177" max="7177" width="12.44140625" style="1" customWidth="1"/>
    <col min="7178" max="7178" width="5.44140625" style="1" customWidth="1"/>
    <col min="7179" max="7179" width="7.109375" style="1" customWidth="1"/>
    <col min="7180" max="7180" width="9.109375" style="1"/>
    <col min="7181" max="7181" width="9.5546875" style="1" customWidth="1"/>
    <col min="7182" max="7424" width="9.109375" style="1"/>
    <col min="7425" max="7425" width="5.109375" style="1" customWidth="1"/>
    <col min="7426" max="7428" width="9.109375" style="1"/>
    <col min="7429" max="7429" width="5.33203125" style="1" customWidth="1"/>
    <col min="7430" max="7432" width="9.109375" style="1"/>
    <col min="7433" max="7433" width="12.44140625" style="1" customWidth="1"/>
    <col min="7434" max="7434" width="5.44140625" style="1" customWidth="1"/>
    <col min="7435" max="7435" width="7.109375" style="1" customWidth="1"/>
    <col min="7436" max="7436" width="9.109375" style="1"/>
    <col min="7437" max="7437" width="9.5546875" style="1" customWidth="1"/>
    <col min="7438" max="7680" width="9.109375" style="1"/>
    <col min="7681" max="7681" width="5.109375" style="1" customWidth="1"/>
    <col min="7682" max="7684" width="9.109375" style="1"/>
    <col min="7685" max="7685" width="5.33203125" style="1" customWidth="1"/>
    <col min="7686" max="7688" width="9.109375" style="1"/>
    <col min="7689" max="7689" width="12.44140625" style="1" customWidth="1"/>
    <col min="7690" max="7690" width="5.44140625" style="1" customWidth="1"/>
    <col min="7691" max="7691" width="7.109375" style="1" customWidth="1"/>
    <col min="7692" max="7692" width="9.109375" style="1"/>
    <col min="7693" max="7693" width="9.5546875" style="1" customWidth="1"/>
    <col min="7694" max="7936" width="9.109375" style="1"/>
    <col min="7937" max="7937" width="5.109375" style="1" customWidth="1"/>
    <col min="7938" max="7940" width="9.109375" style="1"/>
    <col min="7941" max="7941" width="5.33203125" style="1" customWidth="1"/>
    <col min="7942" max="7944" width="9.109375" style="1"/>
    <col min="7945" max="7945" width="12.44140625" style="1" customWidth="1"/>
    <col min="7946" max="7946" width="5.44140625" style="1" customWidth="1"/>
    <col min="7947" max="7947" width="7.109375" style="1" customWidth="1"/>
    <col min="7948" max="7948" width="9.109375" style="1"/>
    <col min="7949" max="7949" width="9.5546875" style="1" customWidth="1"/>
    <col min="7950" max="8192" width="9.109375" style="1"/>
    <col min="8193" max="8193" width="5.109375" style="1" customWidth="1"/>
    <col min="8194" max="8196" width="9.109375" style="1"/>
    <col min="8197" max="8197" width="5.33203125" style="1" customWidth="1"/>
    <col min="8198" max="8200" width="9.109375" style="1"/>
    <col min="8201" max="8201" width="12.44140625" style="1" customWidth="1"/>
    <col min="8202" max="8202" width="5.44140625" style="1" customWidth="1"/>
    <col min="8203" max="8203" width="7.109375" style="1" customWidth="1"/>
    <col min="8204" max="8204" width="9.109375" style="1"/>
    <col min="8205" max="8205" width="9.5546875" style="1" customWidth="1"/>
    <col min="8206" max="8448" width="9.109375" style="1"/>
    <col min="8449" max="8449" width="5.109375" style="1" customWidth="1"/>
    <col min="8450" max="8452" width="9.109375" style="1"/>
    <col min="8453" max="8453" width="5.33203125" style="1" customWidth="1"/>
    <col min="8454" max="8456" width="9.109375" style="1"/>
    <col min="8457" max="8457" width="12.44140625" style="1" customWidth="1"/>
    <col min="8458" max="8458" width="5.44140625" style="1" customWidth="1"/>
    <col min="8459" max="8459" width="7.109375" style="1" customWidth="1"/>
    <col min="8460" max="8460" width="9.109375" style="1"/>
    <col min="8461" max="8461" width="9.5546875" style="1" customWidth="1"/>
    <col min="8462" max="8704" width="9.109375" style="1"/>
    <col min="8705" max="8705" width="5.109375" style="1" customWidth="1"/>
    <col min="8706" max="8708" width="9.109375" style="1"/>
    <col min="8709" max="8709" width="5.33203125" style="1" customWidth="1"/>
    <col min="8710" max="8712" width="9.109375" style="1"/>
    <col min="8713" max="8713" width="12.44140625" style="1" customWidth="1"/>
    <col min="8714" max="8714" width="5.44140625" style="1" customWidth="1"/>
    <col min="8715" max="8715" width="7.109375" style="1" customWidth="1"/>
    <col min="8716" max="8716" width="9.109375" style="1"/>
    <col min="8717" max="8717" width="9.5546875" style="1" customWidth="1"/>
    <col min="8718" max="8960" width="9.109375" style="1"/>
    <col min="8961" max="8961" width="5.109375" style="1" customWidth="1"/>
    <col min="8962" max="8964" width="9.109375" style="1"/>
    <col min="8965" max="8965" width="5.33203125" style="1" customWidth="1"/>
    <col min="8966" max="8968" width="9.109375" style="1"/>
    <col min="8969" max="8969" width="12.44140625" style="1" customWidth="1"/>
    <col min="8970" max="8970" width="5.44140625" style="1" customWidth="1"/>
    <col min="8971" max="8971" width="7.109375" style="1" customWidth="1"/>
    <col min="8972" max="8972" width="9.109375" style="1"/>
    <col min="8973" max="8973" width="9.5546875" style="1" customWidth="1"/>
    <col min="8974" max="9216" width="9.109375" style="1"/>
    <col min="9217" max="9217" width="5.109375" style="1" customWidth="1"/>
    <col min="9218" max="9220" width="9.109375" style="1"/>
    <col min="9221" max="9221" width="5.33203125" style="1" customWidth="1"/>
    <col min="9222" max="9224" width="9.109375" style="1"/>
    <col min="9225" max="9225" width="12.44140625" style="1" customWidth="1"/>
    <col min="9226" max="9226" width="5.44140625" style="1" customWidth="1"/>
    <col min="9227" max="9227" width="7.109375" style="1" customWidth="1"/>
    <col min="9228" max="9228" width="9.109375" style="1"/>
    <col min="9229" max="9229" width="9.5546875" style="1" customWidth="1"/>
    <col min="9230" max="9472" width="9.109375" style="1"/>
    <col min="9473" max="9473" width="5.109375" style="1" customWidth="1"/>
    <col min="9474" max="9476" width="9.109375" style="1"/>
    <col min="9477" max="9477" width="5.33203125" style="1" customWidth="1"/>
    <col min="9478" max="9480" width="9.109375" style="1"/>
    <col min="9481" max="9481" width="12.44140625" style="1" customWidth="1"/>
    <col min="9482" max="9482" width="5.44140625" style="1" customWidth="1"/>
    <col min="9483" max="9483" width="7.109375" style="1" customWidth="1"/>
    <col min="9484" max="9484" width="9.109375" style="1"/>
    <col min="9485" max="9485" width="9.5546875" style="1" customWidth="1"/>
    <col min="9486" max="9728" width="9.109375" style="1"/>
    <col min="9729" max="9729" width="5.109375" style="1" customWidth="1"/>
    <col min="9730" max="9732" width="9.109375" style="1"/>
    <col min="9733" max="9733" width="5.33203125" style="1" customWidth="1"/>
    <col min="9734" max="9736" width="9.109375" style="1"/>
    <col min="9737" max="9737" width="12.44140625" style="1" customWidth="1"/>
    <col min="9738" max="9738" width="5.44140625" style="1" customWidth="1"/>
    <col min="9739" max="9739" width="7.109375" style="1" customWidth="1"/>
    <col min="9740" max="9740" width="9.109375" style="1"/>
    <col min="9741" max="9741" width="9.5546875" style="1" customWidth="1"/>
    <col min="9742" max="9984" width="9.109375" style="1"/>
    <col min="9985" max="9985" width="5.109375" style="1" customWidth="1"/>
    <col min="9986" max="9988" width="9.109375" style="1"/>
    <col min="9989" max="9989" width="5.33203125" style="1" customWidth="1"/>
    <col min="9990" max="9992" width="9.109375" style="1"/>
    <col min="9993" max="9993" width="12.44140625" style="1" customWidth="1"/>
    <col min="9994" max="9994" width="5.44140625" style="1" customWidth="1"/>
    <col min="9995" max="9995" width="7.109375" style="1" customWidth="1"/>
    <col min="9996" max="9996" width="9.109375" style="1"/>
    <col min="9997" max="9997" width="9.5546875" style="1" customWidth="1"/>
    <col min="9998" max="10240" width="9.109375" style="1"/>
    <col min="10241" max="10241" width="5.109375" style="1" customWidth="1"/>
    <col min="10242" max="10244" width="9.109375" style="1"/>
    <col min="10245" max="10245" width="5.33203125" style="1" customWidth="1"/>
    <col min="10246" max="10248" width="9.109375" style="1"/>
    <col min="10249" max="10249" width="12.44140625" style="1" customWidth="1"/>
    <col min="10250" max="10250" width="5.44140625" style="1" customWidth="1"/>
    <col min="10251" max="10251" width="7.109375" style="1" customWidth="1"/>
    <col min="10252" max="10252" width="9.109375" style="1"/>
    <col min="10253" max="10253" width="9.5546875" style="1" customWidth="1"/>
    <col min="10254" max="10496" width="9.109375" style="1"/>
    <col min="10497" max="10497" width="5.109375" style="1" customWidth="1"/>
    <col min="10498" max="10500" width="9.109375" style="1"/>
    <col min="10501" max="10501" width="5.33203125" style="1" customWidth="1"/>
    <col min="10502" max="10504" width="9.109375" style="1"/>
    <col min="10505" max="10505" width="12.44140625" style="1" customWidth="1"/>
    <col min="10506" max="10506" width="5.44140625" style="1" customWidth="1"/>
    <col min="10507" max="10507" width="7.109375" style="1" customWidth="1"/>
    <col min="10508" max="10508" width="9.109375" style="1"/>
    <col min="10509" max="10509" width="9.5546875" style="1" customWidth="1"/>
    <col min="10510" max="10752" width="9.109375" style="1"/>
    <col min="10753" max="10753" width="5.109375" style="1" customWidth="1"/>
    <col min="10754" max="10756" width="9.109375" style="1"/>
    <col min="10757" max="10757" width="5.33203125" style="1" customWidth="1"/>
    <col min="10758" max="10760" width="9.109375" style="1"/>
    <col min="10761" max="10761" width="12.44140625" style="1" customWidth="1"/>
    <col min="10762" max="10762" width="5.44140625" style="1" customWidth="1"/>
    <col min="10763" max="10763" width="7.109375" style="1" customWidth="1"/>
    <col min="10764" max="10764" width="9.109375" style="1"/>
    <col min="10765" max="10765" width="9.5546875" style="1" customWidth="1"/>
    <col min="10766" max="11008" width="9.109375" style="1"/>
    <col min="11009" max="11009" width="5.109375" style="1" customWidth="1"/>
    <col min="11010" max="11012" width="9.109375" style="1"/>
    <col min="11013" max="11013" width="5.33203125" style="1" customWidth="1"/>
    <col min="11014" max="11016" width="9.109375" style="1"/>
    <col min="11017" max="11017" width="12.44140625" style="1" customWidth="1"/>
    <col min="11018" max="11018" width="5.44140625" style="1" customWidth="1"/>
    <col min="11019" max="11019" width="7.109375" style="1" customWidth="1"/>
    <col min="11020" max="11020" width="9.109375" style="1"/>
    <col min="11021" max="11021" width="9.5546875" style="1" customWidth="1"/>
    <col min="11022" max="11264" width="9.109375" style="1"/>
    <col min="11265" max="11265" width="5.109375" style="1" customWidth="1"/>
    <col min="11266" max="11268" width="9.109375" style="1"/>
    <col min="11269" max="11269" width="5.33203125" style="1" customWidth="1"/>
    <col min="11270" max="11272" width="9.109375" style="1"/>
    <col min="11273" max="11273" width="12.44140625" style="1" customWidth="1"/>
    <col min="11274" max="11274" width="5.44140625" style="1" customWidth="1"/>
    <col min="11275" max="11275" width="7.109375" style="1" customWidth="1"/>
    <col min="11276" max="11276" width="9.109375" style="1"/>
    <col min="11277" max="11277" width="9.5546875" style="1" customWidth="1"/>
    <col min="11278" max="11520" width="9.109375" style="1"/>
    <col min="11521" max="11521" width="5.109375" style="1" customWidth="1"/>
    <col min="11522" max="11524" width="9.109375" style="1"/>
    <col min="11525" max="11525" width="5.33203125" style="1" customWidth="1"/>
    <col min="11526" max="11528" width="9.109375" style="1"/>
    <col min="11529" max="11529" width="12.44140625" style="1" customWidth="1"/>
    <col min="11530" max="11530" width="5.44140625" style="1" customWidth="1"/>
    <col min="11531" max="11531" width="7.109375" style="1" customWidth="1"/>
    <col min="11532" max="11532" width="9.109375" style="1"/>
    <col min="11533" max="11533" width="9.5546875" style="1" customWidth="1"/>
    <col min="11534" max="11776" width="9.109375" style="1"/>
    <col min="11777" max="11777" width="5.109375" style="1" customWidth="1"/>
    <col min="11778" max="11780" width="9.109375" style="1"/>
    <col min="11781" max="11781" width="5.33203125" style="1" customWidth="1"/>
    <col min="11782" max="11784" width="9.109375" style="1"/>
    <col min="11785" max="11785" width="12.44140625" style="1" customWidth="1"/>
    <col min="11786" max="11786" width="5.44140625" style="1" customWidth="1"/>
    <col min="11787" max="11787" width="7.109375" style="1" customWidth="1"/>
    <col min="11788" max="11788" width="9.109375" style="1"/>
    <col min="11789" max="11789" width="9.5546875" style="1" customWidth="1"/>
    <col min="11790" max="12032" width="9.109375" style="1"/>
    <col min="12033" max="12033" width="5.109375" style="1" customWidth="1"/>
    <col min="12034" max="12036" width="9.109375" style="1"/>
    <col min="12037" max="12037" width="5.33203125" style="1" customWidth="1"/>
    <col min="12038" max="12040" width="9.109375" style="1"/>
    <col min="12041" max="12041" width="12.44140625" style="1" customWidth="1"/>
    <col min="12042" max="12042" width="5.44140625" style="1" customWidth="1"/>
    <col min="12043" max="12043" width="7.109375" style="1" customWidth="1"/>
    <col min="12044" max="12044" width="9.109375" style="1"/>
    <col min="12045" max="12045" width="9.5546875" style="1" customWidth="1"/>
    <col min="12046" max="12288" width="9.109375" style="1"/>
    <col min="12289" max="12289" width="5.109375" style="1" customWidth="1"/>
    <col min="12290" max="12292" width="9.109375" style="1"/>
    <col min="12293" max="12293" width="5.33203125" style="1" customWidth="1"/>
    <col min="12294" max="12296" width="9.109375" style="1"/>
    <col min="12297" max="12297" width="12.44140625" style="1" customWidth="1"/>
    <col min="12298" max="12298" width="5.44140625" style="1" customWidth="1"/>
    <col min="12299" max="12299" width="7.109375" style="1" customWidth="1"/>
    <col min="12300" max="12300" width="9.109375" style="1"/>
    <col min="12301" max="12301" width="9.5546875" style="1" customWidth="1"/>
    <col min="12302" max="12544" width="9.109375" style="1"/>
    <col min="12545" max="12545" width="5.109375" style="1" customWidth="1"/>
    <col min="12546" max="12548" width="9.109375" style="1"/>
    <col min="12549" max="12549" width="5.33203125" style="1" customWidth="1"/>
    <col min="12550" max="12552" width="9.109375" style="1"/>
    <col min="12553" max="12553" width="12.44140625" style="1" customWidth="1"/>
    <col min="12554" max="12554" width="5.44140625" style="1" customWidth="1"/>
    <col min="12555" max="12555" width="7.109375" style="1" customWidth="1"/>
    <col min="12556" max="12556" width="9.109375" style="1"/>
    <col min="12557" max="12557" width="9.5546875" style="1" customWidth="1"/>
    <col min="12558" max="12800" width="9.109375" style="1"/>
    <col min="12801" max="12801" width="5.109375" style="1" customWidth="1"/>
    <col min="12802" max="12804" width="9.109375" style="1"/>
    <col min="12805" max="12805" width="5.33203125" style="1" customWidth="1"/>
    <col min="12806" max="12808" width="9.109375" style="1"/>
    <col min="12809" max="12809" width="12.44140625" style="1" customWidth="1"/>
    <col min="12810" max="12810" width="5.44140625" style="1" customWidth="1"/>
    <col min="12811" max="12811" width="7.109375" style="1" customWidth="1"/>
    <col min="12812" max="12812" width="9.109375" style="1"/>
    <col min="12813" max="12813" width="9.5546875" style="1" customWidth="1"/>
    <col min="12814" max="13056" width="9.109375" style="1"/>
    <col min="13057" max="13057" width="5.109375" style="1" customWidth="1"/>
    <col min="13058" max="13060" width="9.109375" style="1"/>
    <col min="13061" max="13061" width="5.33203125" style="1" customWidth="1"/>
    <col min="13062" max="13064" width="9.109375" style="1"/>
    <col min="13065" max="13065" width="12.44140625" style="1" customWidth="1"/>
    <col min="13066" max="13066" width="5.44140625" style="1" customWidth="1"/>
    <col min="13067" max="13067" width="7.109375" style="1" customWidth="1"/>
    <col min="13068" max="13068" width="9.109375" style="1"/>
    <col min="13069" max="13069" width="9.5546875" style="1" customWidth="1"/>
    <col min="13070" max="13312" width="9.109375" style="1"/>
    <col min="13313" max="13313" width="5.109375" style="1" customWidth="1"/>
    <col min="13314" max="13316" width="9.109375" style="1"/>
    <col min="13317" max="13317" width="5.33203125" style="1" customWidth="1"/>
    <col min="13318" max="13320" width="9.109375" style="1"/>
    <col min="13321" max="13321" width="12.44140625" style="1" customWidth="1"/>
    <col min="13322" max="13322" width="5.44140625" style="1" customWidth="1"/>
    <col min="13323" max="13323" width="7.109375" style="1" customWidth="1"/>
    <col min="13324" max="13324" width="9.109375" style="1"/>
    <col min="13325" max="13325" width="9.5546875" style="1" customWidth="1"/>
    <col min="13326" max="13568" width="9.109375" style="1"/>
    <col min="13569" max="13569" width="5.109375" style="1" customWidth="1"/>
    <col min="13570" max="13572" width="9.109375" style="1"/>
    <col min="13573" max="13573" width="5.33203125" style="1" customWidth="1"/>
    <col min="13574" max="13576" width="9.109375" style="1"/>
    <col min="13577" max="13577" width="12.44140625" style="1" customWidth="1"/>
    <col min="13578" max="13578" width="5.44140625" style="1" customWidth="1"/>
    <col min="13579" max="13579" width="7.109375" style="1" customWidth="1"/>
    <col min="13580" max="13580" width="9.109375" style="1"/>
    <col min="13581" max="13581" width="9.5546875" style="1" customWidth="1"/>
    <col min="13582" max="13824" width="9.109375" style="1"/>
    <col min="13825" max="13825" width="5.109375" style="1" customWidth="1"/>
    <col min="13826" max="13828" width="9.109375" style="1"/>
    <col min="13829" max="13829" width="5.33203125" style="1" customWidth="1"/>
    <col min="13830" max="13832" width="9.109375" style="1"/>
    <col min="13833" max="13833" width="12.44140625" style="1" customWidth="1"/>
    <col min="13834" max="13834" width="5.44140625" style="1" customWidth="1"/>
    <col min="13835" max="13835" width="7.109375" style="1" customWidth="1"/>
    <col min="13836" max="13836" width="9.109375" style="1"/>
    <col min="13837" max="13837" width="9.5546875" style="1" customWidth="1"/>
    <col min="13838" max="14080" width="9.109375" style="1"/>
    <col min="14081" max="14081" width="5.109375" style="1" customWidth="1"/>
    <col min="14082" max="14084" width="9.109375" style="1"/>
    <col min="14085" max="14085" width="5.33203125" style="1" customWidth="1"/>
    <col min="14086" max="14088" width="9.109375" style="1"/>
    <col min="14089" max="14089" width="12.44140625" style="1" customWidth="1"/>
    <col min="14090" max="14090" width="5.44140625" style="1" customWidth="1"/>
    <col min="14091" max="14091" width="7.109375" style="1" customWidth="1"/>
    <col min="14092" max="14092" width="9.109375" style="1"/>
    <col min="14093" max="14093" width="9.5546875" style="1" customWidth="1"/>
    <col min="14094" max="14336" width="9.109375" style="1"/>
    <col min="14337" max="14337" width="5.109375" style="1" customWidth="1"/>
    <col min="14338" max="14340" width="9.109375" style="1"/>
    <col min="14341" max="14341" width="5.33203125" style="1" customWidth="1"/>
    <col min="14342" max="14344" width="9.109375" style="1"/>
    <col min="14345" max="14345" width="12.44140625" style="1" customWidth="1"/>
    <col min="14346" max="14346" width="5.44140625" style="1" customWidth="1"/>
    <col min="14347" max="14347" width="7.109375" style="1" customWidth="1"/>
    <col min="14348" max="14348" width="9.109375" style="1"/>
    <col min="14349" max="14349" width="9.5546875" style="1" customWidth="1"/>
    <col min="14350" max="14592" width="9.109375" style="1"/>
    <col min="14593" max="14593" width="5.109375" style="1" customWidth="1"/>
    <col min="14594" max="14596" width="9.109375" style="1"/>
    <col min="14597" max="14597" width="5.33203125" style="1" customWidth="1"/>
    <col min="14598" max="14600" width="9.109375" style="1"/>
    <col min="14601" max="14601" width="12.44140625" style="1" customWidth="1"/>
    <col min="14602" max="14602" width="5.44140625" style="1" customWidth="1"/>
    <col min="14603" max="14603" width="7.109375" style="1" customWidth="1"/>
    <col min="14604" max="14604" width="9.109375" style="1"/>
    <col min="14605" max="14605" width="9.5546875" style="1" customWidth="1"/>
    <col min="14606" max="14848" width="9.109375" style="1"/>
    <col min="14849" max="14849" width="5.109375" style="1" customWidth="1"/>
    <col min="14850" max="14852" width="9.109375" style="1"/>
    <col min="14853" max="14853" width="5.33203125" style="1" customWidth="1"/>
    <col min="14854" max="14856" width="9.109375" style="1"/>
    <col min="14857" max="14857" width="12.44140625" style="1" customWidth="1"/>
    <col min="14858" max="14858" width="5.44140625" style="1" customWidth="1"/>
    <col min="14859" max="14859" width="7.109375" style="1" customWidth="1"/>
    <col min="14860" max="14860" width="9.109375" style="1"/>
    <col min="14861" max="14861" width="9.5546875" style="1" customWidth="1"/>
    <col min="14862" max="15104" width="9.109375" style="1"/>
    <col min="15105" max="15105" width="5.109375" style="1" customWidth="1"/>
    <col min="15106" max="15108" width="9.109375" style="1"/>
    <col min="15109" max="15109" width="5.33203125" style="1" customWidth="1"/>
    <col min="15110" max="15112" width="9.109375" style="1"/>
    <col min="15113" max="15113" width="12.44140625" style="1" customWidth="1"/>
    <col min="15114" max="15114" width="5.44140625" style="1" customWidth="1"/>
    <col min="15115" max="15115" width="7.109375" style="1" customWidth="1"/>
    <col min="15116" max="15116" width="9.109375" style="1"/>
    <col min="15117" max="15117" width="9.5546875" style="1" customWidth="1"/>
    <col min="15118" max="15360" width="9.109375" style="1"/>
    <col min="15361" max="15361" width="5.109375" style="1" customWidth="1"/>
    <col min="15362" max="15364" width="9.109375" style="1"/>
    <col min="15365" max="15365" width="5.33203125" style="1" customWidth="1"/>
    <col min="15366" max="15368" width="9.109375" style="1"/>
    <col min="15369" max="15369" width="12.44140625" style="1" customWidth="1"/>
    <col min="15370" max="15370" width="5.44140625" style="1" customWidth="1"/>
    <col min="15371" max="15371" width="7.109375" style="1" customWidth="1"/>
    <col min="15372" max="15372" width="9.109375" style="1"/>
    <col min="15373" max="15373" width="9.5546875" style="1" customWidth="1"/>
    <col min="15374" max="15616" width="9.109375" style="1"/>
    <col min="15617" max="15617" width="5.109375" style="1" customWidth="1"/>
    <col min="15618" max="15620" width="9.109375" style="1"/>
    <col min="15621" max="15621" width="5.33203125" style="1" customWidth="1"/>
    <col min="15622" max="15624" width="9.109375" style="1"/>
    <col min="15625" max="15625" width="12.44140625" style="1" customWidth="1"/>
    <col min="15626" max="15626" width="5.44140625" style="1" customWidth="1"/>
    <col min="15627" max="15627" width="7.109375" style="1" customWidth="1"/>
    <col min="15628" max="15628" width="9.109375" style="1"/>
    <col min="15629" max="15629" width="9.5546875" style="1" customWidth="1"/>
    <col min="15630" max="15872" width="9.109375" style="1"/>
    <col min="15873" max="15873" width="5.109375" style="1" customWidth="1"/>
    <col min="15874" max="15876" width="9.109375" style="1"/>
    <col min="15877" max="15877" width="5.33203125" style="1" customWidth="1"/>
    <col min="15878" max="15880" width="9.109375" style="1"/>
    <col min="15881" max="15881" width="12.44140625" style="1" customWidth="1"/>
    <col min="15882" max="15882" width="5.44140625" style="1" customWidth="1"/>
    <col min="15883" max="15883" width="7.109375" style="1" customWidth="1"/>
    <col min="15884" max="15884" width="9.109375" style="1"/>
    <col min="15885" max="15885" width="9.5546875" style="1" customWidth="1"/>
    <col min="15886" max="16128" width="9.109375" style="1"/>
    <col min="16129" max="16129" width="5.109375" style="1" customWidth="1"/>
    <col min="16130" max="16132" width="9.109375" style="1"/>
    <col min="16133" max="16133" width="5.33203125" style="1" customWidth="1"/>
    <col min="16134" max="16136" width="9.109375" style="1"/>
    <col min="16137" max="16137" width="12.44140625" style="1" customWidth="1"/>
    <col min="16138" max="16138" width="5.44140625" style="1" customWidth="1"/>
    <col min="16139" max="16139" width="7.109375" style="1" customWidth="1"/>
    <col min="16140" max="16140" width="9.109375" style="1"/>
    <col min="16141" max="16141" width="9.5546875" style="1" customWidth="1"/>
    <col min="16142" max="16384" width="9.109375" style="1"/>
  </cols>
  <sheetData>
    <row r="1" spans="1:15" ht="45" customHeight="1" x14ac:dyDescent="0.25">
      <c r="A1" s="62" t="s">
        <v>110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</row>
    <row r="2" spans="1:15" x14ac:dyDescent="0.25">
      <c r="A2" s="63" t="s">
        <v>111</v>
      </c>
      <c r="B2" s="63"/>
      <c r="C2" s="63"/>
      <c r="D2" s="63"/>
      <c r="E2" s="63"/>
      <c r="F2" s="63"/>
      <c r="G2" s="63" t="s">
        <v>160</v>
      </c>
      <c r="H2" s="63"/>
      <c r="I2" s="63"/>
      <c r="J2" s="63" t="s">
        <v>114</v>
      </c>
      <c r="K2" s="63"/>
      <c r="L2" s="63"/>
      <c r="M2" s="63"/>
      <c r="N2" s="63"/>
      <c r="O2" s="63"/>
    </row>
    <row r="3" spans="1:15" x14ac:dyDescent="0.25">
      <c r="A3" s="63" t="s">
        <v>112</v>
      </c>
      <c r="B3" s="63"/>
      <c r="C3" s="63"/>
      <c r="D3" s="63"/>
      <c r="E3" s="63"/>
      <c r="F3" s="63"/>
      <c r="G3" s="63" t="s">
        <v>161</v>
      </c>
      <c r="H3" s="63"/>
      <c r="I3" s="63"/>
      <c r="J3" s="63" t="s">
        <v>115</v>
      </c>
      <c r="K3" s="63"/>
      <c r="L3" s="63"/>
      <c r="M3" s="63"/>
      <c r="N3" s="63"/>
      <c r="O3" s="63"/>
    </row>
    <row r="4" spans="1:15" x14ac:dyDescent="0.25">
      <c r="A4" s="63" t="s">
        <v>162</v>
      </c>
      <c r="B4" s="63"/>
      <c r="C4" s="63"/>
      <c r="D4" s="63"/>
      <c r="E4" s="63"/>
      <c r="F4" s="63"/>
      <c r="G4" s="63" t="s">
        <v>113</v>
      </c>
      <c r="H4" s="63"/>
      <c r="I4" s="63"/>
      <c r="J4" s="63" t="s">
        <v>116</v>
      </c>
      <c r="K4" s="63"/>
      <c r="L4" s="63"/>
      <c r="M4" s="63"/>
      <c r="N4" s="63"/>
      <c r="O4" s="63"/>
    </row>
    <row r="5" spans="1:15" ht="15.6" x14ac:dyDescent="0.3">
      <c r="A5" s="64" t="s">
        <v>109</v>
      </c>
      <c r="B5" s="64"/>
      <c r="C5" s="64"/>
      <c r="D5" s="64"/>
      <c r="E5" s="64" t="s">
        <v>108</v>
      </c>
      <c r="F5" s="64"/>
      <c r="G5" s="64"/>
      <c r="H5" s="64"/>
      <c r="I5" s="16"/>
      <c r="J5" s="64" t="s">
        <v>107</v>
      </c>
      <c r="K5" s="64"/>
      <c r="L5" s="64"/>
      <c r="M5" s="64"/>
      <c r="N5" s="64"/>
      <c r="O5" s="64"/>
    </row>
    <row r="6" spans="1:15" x14ac:dyDescent="0.25">
      <c r="A6" s="4"/>
      <c r="B6" s="63" t="s">
        <v>106</v>
      </c>
      <c r="C6" s="63"/>
      <c r="D6" s="63"/>
      <c r="E6" s="4"/>
      <c r="F6" s="63" t="s">
        <v>105</v>
      </c>
      <c r="G6" s="63"/>
      <c r="H6" s="63"/>
      <c r="I6" s="63"/>
      <c r="J6" s="22"/>
      <c r="K6" s="63" t="s">
        <v>104</v>
      </c>
      <c r="L6" s="63"/>
      <c r="M6" s="63"/>
      <c r="N6" s="63"/>
      <c r="O6" s="63"/>
    </row>
    <row r="7" spans="1:15" x14ac:dyDescent="0.25">
      <c r="A7" s="4"/>
      <c r="B7" s="63" t="s">
        <v>103</v>
      </c>
      <c r="C7" s="63"/>
      <c r="D7" s="63"/>
      <c r="E7" s="4"/>
      <c r="F7" s="63" t="s">
        <v>102</v>
      </c>
      <c r="G7" s="63"/>
      <c r="H7" s="63"/>
      <c r="I7" s="63"/>
      <c r="J7" s="17"/>
      <c r="K7" s="63" t="s">
        <v>101</v>
      </c>
      <c r="L7" s="63"/>
      <c r="M7" s="63"/>
      <c r="N7" s="63"/>
      <c r="O7" s="63"/>
    </row>
    <row r="8" spans="1:15" x14ac:dyDescent="0.25">
      <c r="A8" s="11"/>
      <c r="B8" s="63" t="s">
        <v>100</v>
      </c>
      <c r="C8" s="63"/>
      <c r="D8" s="63"/>
      <c r="E8" s="8"/>
      <c r="F8" s="63" t="s">
        <v>99</v>
      </c>
      <c r="G8" s="63"/>
      <c r="H8" s="63"/>
      <c r="I8" s="63"/>
      <c r="J8" s="4"/>
      <c r="K8" s="63" t="s">
        <v>98</v>
      </c>
      <c r="L8" s="63"/>
      <c r="M8" s="63"/>
      <c r="N8" s="63"/>
      <c r="O8" s="63"/>
    </row>
    <row r="9" spans="1:15" x14ac:dyDescent="0.25">
      <c r="A9" s="4"/>
      <c r="B9" s="63" t="s">
        <v>97</v>
      </c>
      <c r="C9" s="63"/>
      <c r="D9" s="63"/>
      <c r="E9" s="8"/>
      <c r="F9" s="63" t="s">
        <v>96</v>
      </c>
      <c r="G9" s="63"/>
      <c r="H9" s="63"/>
      <c r="I9" s="63"/>
      <c r="J9" s="4"/>
      <c r="K9" s="63" t="s">
        <v>95</v>
      </c>
      <c r="L9" s="63"/>
      <c r="M9" s="63"/>
      <c r="N9" s="63"/>
      <c r="O9" s="63"/>
    </row>
    <row r="10" spans="1:15" x14ac:dyDescent="0.25">
      <c r="A10" s="4"/>
      <c r="B10" s="63" t="s">
        <v>94</v>
      </c>
      <c r="C10" s="63"/>
      <c r="D10" s="63"/>
      <c r="E10" s="4"/>
      <c r="F10" s="63" t="s">
        <v>93</v>
      </c>
      <c r="G10" s="63"/>
      <c r="H10" s="63"/>
      <c r="I10" s="63"/>
      <c r="J10" s="4"/>
      <c r="K10" s="63" t="s">
        <v>92</v>
      </c>
      <c r="L10" s="63"/>
      <c r="M10" s="63"/>
      <c r="N10" s="63"/>
      <c r="O10" s="63"/>
    </row>
    <row r="11" spans="1:15" x14ac:dyDescent="0.25">
      <c r="A11" s="4"/>
      <c r="B11" s="63" t="s">
        <v>91</v>
      </c>
      <c r="C11" s="63"/>
      <c r="D11" s="63"/>
      <c r="E11" s="4"/>
      <c r="F11" s="63" t="s">
        <v>90</v>
      </c>
      <c r="G11" s="63"/>
      <c r="H11" s="63"/>
      <c r="I11" s="63"/>
      <c r="J11" s="4"/>
      <c r="K11" s="63" t="s">
        <v>89</v>
      </c>
      <c r="L11" s="63"/>
      <c r="M11" s="63"/>
      <c r="N11" s="63"/>
      <c r="O11" s="63"/>
    </row>
    <row r="12" spans="1:15" x14ac:dyDescent="0.25">
      <c r="A12" s="2"/>
      <c r="B12" s="63" t="s">
        <v>88</v>
      </c>
      <c r="C12" s="63"/>
      <c r="D12" s="63"/>
      <c r="E12" s="4"/>
      <c r="F12" s="63" t="s">
        <v>87</v>
      </c>
      <c r="G12" s="63"/>
      <c r="H12" s="63"/>
      <c r="I12" s="63"/>
      <c r="J12" s="17"/>
      <c r="K12" s="63" t="s">
        <v>86</v>
      </c>
      <c r="L12" s="63"/>
      <c r="M12" s="63"/>
      <c r="N12" s="63"/>
      <c r="O12" s="63"/>
    </row>
    <row r="13" spans="1:15" x14ac:dyDescent="0.25">
      <c r="A13" s="21"/>
      <c r="B13" s="63" t="s">
        <v>85</v>
      </c>
      <c r="C13" s="63"/>
      <c r="D13" s="63"/>
      <c r="E13" s="11"/>
      <c r="F13" s="63" t="s">
        <v>84</v>
      </c>
      <c r="G13" s="65"/>
      <c r="H13" s="65"/>
      <c r="I13" s="65"/>
      <c r="J13" s="21"/>
      <c r="K13" s="63" t="s">
        <v>83</v>
      </c>
      <c r="L13" s="63"/>
      <c r="M13" s="63"/>
      <c r="N13" s="63"/>
      <c r="O13" s="63"/>
    </row>
    <row r="14" spans="1:15" x14ac:dyDescent="0.25">
      <c r="A14" s="4"/>
      <c r="B14" s="63" t="s">
        <v>82</v>
      </c>
      <c r="C14" s="63"/>
      <c r="D14" s="63"/>
      <c r="E14" s="4"/>
      <c r="F14" s="63" t="s">
        <v>81</v>
      </c>
      <c r="G14" s="65"/>
      <c r="H14" s="65"/>
      <c r="I14" s="65"/>
      <c r="J14" s="4"/>
      <c r="K14" s="63" t="s">
        <v>80</v>
      </c>
      <c r="L14" s="63"/>
      <c r="M14" s="63"/>
      <c r="N14" s="63"/>
      <c r="O14" s="63"/>
    </row>
    <row r="15" spans="1:15" x14ac:dyDescent="0.25">
      <c r="A15" s="4"/>
      <c r="B15" s="63" t="s">
        <v>79</v>
      </c>
      <c r="C15" s="65"/>
      <c r="D15" s="65"/>
      <c r="E15" s="4"/>
      <c r="F15" s="63" t="s">
        <v>78</v>
      </c>
      <c r="G15" s="63"/>
      <c r="H15" s="63"/>
      <c r="I15" s="63"/>
      <c r="J15" s="4"/>
      <c r="K15" s="63" t="s">
        <v>77</v>
      </c>
      <c r="L15" s="63"/>
      <c r="M15" s="63"/>
      <c r="N15" s="63"/>
      <c r="O15" s="63"/>
    </row>
    <row r="16" spans="1:15" x14ac:dyDescent="0.25">
      <c r="A16" s="4"/>
      <c r="B16" s="63" t="s">
        <v>76</v>
      </c>
      <c r="C16" s="63"/>
      <c r="D16" s="63"/>
      <c r="E16" s="21"/>
      <c r="F16" s="63" t="s">
        <v>75</v>
      </c>
      <c r="G16" s="65"/>
      <c r="H16" s="65"/>
      <c r="I16" s="65"/>
      <c r="J16" s="4"/>
      <c r="K16" s="63" t="s">
        <v>74</v>
      </c>
      <c r="L16" s="63"/>
      <c r="M16" s="63"/>
      <c r="N16" s="63"/>
      <c r="O16" s="63"/>
    </row>
    <row r="17" spans="1:15" x14ac:dyDescent="0.25">
      <c r="A17" s="4"/>
      <c r="B17" s="63" t="s">
        <v>73</v>
      </c>
      <c r="C17" s="65"/>
      <c r="D17" s="65"/>
      <c r="E17" s="8"/>
      <c r="F17" s="63" t="s">
        <v>72</v>
      </c>
      <c r="G17" s="65"/>
      <c r="H17" s="65"/>
      <c r="I17" s="65"/>
      <c r="J17" s="11"/>
      <c r="K17" s="63" t="s">
        <v>71</v>
      </c>
      <c r="L17" s="63"/>
      <c r="M17" s="63"/>
      <c r="N17" s="63"/>
      <c r="O17" s="63"/>
    </row>
    <row r="18" spans="1:15" x14ac:dyDescent="0.25">
      <c r="A18" s="4"/>
      <c r="B18" s="63" t="s">
        <v>70</v>
      </c>
      <c r="C18" s="63"/>
      <c r="D18" s="63"/>
      <c r="E18" s="21"/>
      <c r="F18" s="63" t="s">
        <v>69</v>
      </c>
      <c r="G18" s="65"/>
      <c r="H18" s="65"/>
      <c r="I18" s="65"/>
      <c r="J18" s="4"/>
      <c r="K18" s="63" t="s">
        <v>68</v>
      </c>
      <c r="L18" s="63"/>
      <c r="M18" s="63"/>
      <c r="N18" s="63"/>
      <c r="O18" s="63"/>
    </row>
    <row r="19" spans="1:15" x14ac:dyDescent="0.25">
      <c r="A19" s="4"/>
      <c r="B19" s="63" t="s">
        <v>67</v>
      </c>
      <c r="C19" s="63"/>
      <c r="D19" s="63"/>
      <c r="E19" s="10"/>
      <c r="F19" s="63" t="s">
        <v>66</v>
      </c>
      <c r="G19" s="65"/>
      <c r="H19" s="65"/>
      <c r="I19" s="65"/>
      <c r="J19" s="4"/>
      <c r="K19" s="63" t="s">
        <v>65</v>
      </c>
      <c r="L19" s="63"/>
      <c r="M19" s="63"/>
      <c r="N19" s="63"/>
      <c r="O19" s="63"/>
    </row>
    <row r="20" spans="1:15" x14ac:dyDescent="0.25">
      <c r="A20" s="4"/>
      <c r="B20" s="63" t="s">
        <v>64</v>
      </c>
      <c r="C20" s="63"/>
      <c r="D20" s="63"/>
      <c r="E20" s="4"/>
      <c r="F20" s="63" t="s">
        <v>63</v>
      </c>
      <c r="G20" s="65"/>
      <c r="H20" s="65"/>
      <c r="I20" s="65"/>
      <c r="J20" s="4"/>
      <c r="K20" s="63" t="s">
        <v>62</v>
      </c>
      <c r="L20" s="63"/>
      <c r="M20" s="63"/>
      <c r="N20" s="63"/>
      <c r="O20" s="63"/>
    </row>
    <row r="21" spans="1:15" x14ac:dyDescent="0.25">
      <c r="A21" s="4"/>
      <c r="B21" s="63" t="s">
        <v>61</v>
      </c>
      <c r="C21" s="63"/>
      <c r="D21" s="63"/>
      <c r="E21" s="4"/>
      <c r="F21" s="63" t="s">
        <v>60</v>
      </c>
      <c r="G21" s="65"/>
      <c r="H21" s="65"/>
      <c r="I21" s="65"/>
      <c r="J21" s="8"/>
      <c r="K21" s="63" t="s">
        <v>59</v>
      </c>
      <c r="L21" s="63"/>
      <c r="M21" s="63"/>
      <c r="N21" s="63"/>
      <c r="O21" s="63"/>
    </row>
    <row r="22" spans="1:15" x14ac:dyDescent="0.25">
      <c r="A22" s="4"/>
      <c r="B22" s="63" t="s">
        <v>58</v>
      </c>
      <c r="C22" s="63"/>
      <c r="D22" s="63"/>
      <c r="E22" s="4"/>
      <c r="F22" s="63" t="s">
        <v>57</v>
      </c>
      <c r="G22" s="65"/>
      <c r="H22" s="65"/>
      <c r="I22" s="65"/>
      <c r="J22" s="4"/>
      <c r="K22" s="63" t="s">
        <v>56</v>
      </c>
      <c r="L22" s="63"/>
      <c r="M22" s="63"/>
      <c r="N22" s="63"/>
      <c r="O22" s="63"/>
    </row>
    <row r="23" spans="1:15" x14ac:dyDescent="0.25">
      <c r="A23" s="8"/>
      <c r="B23" s="63" t="s">
        <v>55</v>
      </c>
      <c r="C23" s="63"/>
      <c r="D23" s="63"/>
      <c r="E23" s="21"/>
      <c r="F23" s="63" t="s">
        <v>54</v>
      </c>
      <c r="G23" s="63"/>
      <c r="H23" s="63"/>
      <c r="I23" s="63"/>
      <c r="J23" s="4"/>
      <c r="K23" s="63" t="s">
        <v>53</v>
      </c>
      <c r="L23" s="63"/>
      <c r="M23" s="63"/>
      <c r="N23" s="63"/>
      <c r="O23" s="63"/>
    </row>
    <row r="24" spans="1:15" ht="15.6" x14ac:dyDescent="0.3">
      <c r="A24" s="64" t="s">
        <v>52</v>
      </c>
      <c r="B24" s="64"/>
      <c r="C24" s="64"/>
      <c r="D24" s="64"/>
      <c r="E24" s="64"/>
      <c r="F24" s="64"/>
      <c r="G24" s="64"/>
      <c r="H24" s="64"/>
      <c r="I24" s="64"/>
      <c r="J24" s="9"/>
      <c r="K24" s="15" t="s">
        <v>51</v>
      </c>
      <c r="L24" s="15"/>
      <c r="M24" s="15"/>
      <c r="N24" s="15"/>
      <c r="O24" s="15"/>
    </row>
    <row r="25" spans="1:15" x14ac:dyDescent="0.25">
      <c r="A25" s="69"/>
      <c r="B25" s="69"/>
      <c r="C25" s="69"/>
      <c r="D25" s="69"/>
      <c r="E25" s="69"/>
      <c r="F25" s="69"/>
      <c r="G25" s="69"/>
      <c r="H25" s="69"/>
      <c r="I25" s="69"/>
      <c r="J25" s="4"/>
      <c r="K25" s="63" t="s">
        <v>50</v>
      </c>
      <c r="L25" s="63"/>
      <c r="M25" s="63"/>
      <c r="N25" s="63"/>
      <c r="O25" s="63"/>
    </row>
    <row r="26" spans="1:15" x14ac:dyDescent="0.25">
      <c r="A26" s="69"/>
      <c r="B26" s="69"/>
      <c r="C26" s="69"/>
      <c r="D26" s="69"/>
      <c r="E26" s="69"/>
      <c r="F26" s="69"/>
      <c r="G26" s="69"/>
      <c r="H26" s="69"/>
      <c r="I26" s="69"/>
      <c r="J26" s="11"/>
      <c r="K26" s="63" t="s">
        <v>144</v>
      </c>
      <c r="L26" s="63"/>
      <c r="M26" s="63"/>
      <c r="N26" s="63"/>
      <c r="O26" s="63"/>
    </row>
    <row r="27" spans="1:15" x14ac:dyDescent="0.25">
      <c r="A27" s="69"/>
      <c r="B27" s="69"/>
      <c r="C27" s="69"/>
      <c r="D27" s="69"/>
      <c r="E27" s="69"/>
      <c r="F27" s="69"/>
      <c r="G27" s="69"/>
      <c r="H27" s="69"/>
      <c r="I27" s="69"/>
      <c r="J27" s="67" t="s">
        <v>48</v>
      </c>
      <c r="K27" s="67"/>
      <c r="L27" s="67"/>
      <c r="M27" s="67"/>
      <c r="N27" s="67"/>
      <c r="O27" s="67"/>
    </row>
    <row r="28" spans="1:15" x14ac:dyDescent="0.25">
      <c r="A28" s="69"/>
      <c r="B28" s="69"/>
      <c r="C28" s="69"/>
      <c r="D28" s="69"/>
      <c r="E28" s="69"/>
      <c r="F28" s="69"/>
      <c r="G28" s="69"/>
      <c r="H28" s="69"/>
      <c r="I28" s="69"/>
      <c r="J28" s="70" t="s">
        <v>47</v>
      </c>
      <c r="K28" s="70"/>
      <c r="L28" s="70"/>
      <c r="M28" s="70" t="s">
        <v>46</v>
      </c>
      <c r="N28" s="70"/>
      <c r="O28" s="70"/>
    </row>
    <row r="29" spans="1:15" x14ac:dyDescent="0.25">
      <c r="A29" s="69"/>
      <c r="B29" s="69"/>
      <c r="C29" s="69"/>
      <c r="D29" s="69"/>
      <c r="E29" s="69"/>
      <c r="F29" s="69"/>
      <c r="G29" s="69"/>
      <c r="H29" s="69"/>
      <c r="I29" s="69"/>
      <c r="J29" s="66" t="s">
        <v>45</v>
      </c>
      <c r="K29" s="66"/>
      <c r="L29" s="13"/>
      <c r="M29" s="66" t="s">
        <v>44</v>
      </c>
      <c r="N29" s="66"/>
      <c r="O29" s="14"/>
    </row>
    <row r="30" spans="1:15" x14ac:dyDescent="0.25">
      <c r="A30" s="69"/>
      <c r="B30" s="69"/>
      <c r="C30" s="69"/>
      <c r="D30" s="69"/>
      <c r="E30" s="69"/>
      <c r="F30" s="69"/>
      <c r="G30" s="69"/>
      <c r="H30" s="69"/>
      <c r="I30" s="69"/>
      <c r="J30" s="66" t="s">
        <v>43</v>
      </c>
      <c r="K30" s="66"/>
      <c r="L30" s="6"/>
      <c r="M30" s="66" t="s">
        <v>42</v>
      </c>
      <c r="N30" s="66"/>
      <c r="O30" s="24"/>
    </row>
    <row r="31" spans="1:15" x14ac:dyDescent="0.25">
      <c r="A31" s="69"/>
      <c r="B31" s="69"/>
      <c r="C31" s="69"/>
      <c r="D31" s="69"/>
      <c r="E31" s="69"/>
      <c r="F31" s="69"/>
      <c r="G31" s="69"/>
      <c r="H31" s="69"/>
      <c r="I31" s="69"/>
      <c r="J31" s="66" t="s">
        <v>41</v>
      </c>
      <c r="K31" s="66"/>
      <c r="L31" s="23"/>
      <c r="M31" s="66" t="s">
        <v>40</v>
      </c>
      <c r="N31" s="66"/>
      <c r="O31" s="5"/>
    </row>
    <row r="32" spans="1:15" x14ac:dyDescent="0.25">
      <c r="A32" s="69"/>
      <c r="B32" s="69"/>
      <c r="C32" s="69"/>
      <c r="D32" s="69"/>
      <c r="E32" s="69"/>
      <c r="F32" s="69"/>
      <c r="G32" s="69"/>
      <c r="H32" s="69"/>
      <c r="I32" s="69"/>
      <c r="J32" s="67" t="s">
        <v>39</v>
      </c>
      <c r="K32" s="67"/>
      <c r="L32" s="67"/>
      <c r="M32" s="67"/>
      <c r="N32" s="67"/>
      <c r="O32" s="67"/>
    </row>
    <row r="33" spans="1:15" x14ac:dyDescent="0.25">
      <c r="A33" s="69"/>
      <c r="B33" s="69"/>
      <c r="C33" s="69"/>
      <c r="D33" s="69"/>
      <c r="E33" s="69"/>
      <c r="F33" s="69"/>
      <c r="G33" s="69"/>
      <c r="H33" s="69"/>
      <c r="I33" s="69"/>
      <c r="J33" s="68" t="s">
        <v>122</v>
      </c>
      <c r="K33" s="68"/>
      <c r="L33" s="68"/>
      <c r="M33" s="68"/>
      <c r="N33" s="68"/>
      <c r="O33" s="68"/>
    </row>
    <row r="34" spans="1:15" x14ac:dyDescent="0.25">
      <c r="A34" s="69"/>
      <c r="B34" s="69"/>
      <c r="C34" s="69"/>
      <c r="D34" s="69"/>
      <c r="E34" s="69"/>
      <c r="F34" s="69"/>
      <c r="G34" s="69"/>
      <c r="H34" s="69"/>
      <c r="I34" s="69"/>
      <c r="J34" s="68"/>
      <c r="K34" s="68"/>
      <c r="L34" s="68"/>
      <c r="M34" s="68"/>
      <c r="N34" s="68"/>
      <c r="O34" s="68"/>
    </row>
    <row r="35" spans="1:15" x14ac:dyDescent="0.25">
      <c r="A35" s="69"/>
      <c r="B35" s="69"/>
      <c r="C35" s="69"/>
      <c r="D35" s="69"/>
      <c r="E35" s="69"/>
      <c r="F35" s="69"/>
      <c r="G35" s="69"/>
      <c r="H35" s="69"/>
      <c r="I35" s="69"/>
      <c r="J35" s="68"/>
      <c r="K35" s="68"/>
      <c r="L35" s="68"/>
      <c r="M35" s="68"/>
      <c r="N35" s="68"/>
      <c r="O35" s="68"/>
    </row>
    <row r="36" spans="1:15" x14ac:dyDescent="0.25">
      <c r="A36" s="69"/>
      <c r="B36" s="69"/>
      <c r="C36" s="69"/>
      <c r="D36" s="69"/>
      <c r="E36" s="69"/>
      <c r="F36" s="69"/>
      <c r="G36" s="69"/>
      <c r="H36" s="69"/>
      <c r="I36" s="69"/>
      <c r="J36" s="68"/>
      <c r="K36" s="68"/>
      <c r="L36" s="68"/>
      <c r="M36" s="68"/>
      <c r="N36" s="68"/>
      <c r="O36" s="68"/>
    </row>
    <row r="37" spans="1:15" x14ac:dyDescent="0.25">
      <c r="A37" s="69"/>
      <c r="B37" s="69"/>
      <c r="C37" s="69"/>
      <c r="D37" s="69"/>
      <c r="E37" s="69"/>
      <c r="F37" s="69"/>
      <c r="G37" s="69"/>
      <c r="H37" s="69"/>
      <c r="I37" s="69"/>
      <c r="J37" s="68"/>
      <c r="K37" s="68"/>
      <c r="L37" s="68"/>
      <c r="M37" s="68"/>
      <c r="N37" s="68"/>
      <c r="O37" s="68"/>
    </row>
    <row r="38" spans="1:15" x14ac:dyDescent="0.25">
      <c r="A38" s="69"/>
      <c r="B38" s="69"/>
      <c r="C38" s="69"/>
      <c r="D38" s="69"/>
      <c r="E38" s="69"/>
      <c r="F38" s="69"/>
      <c r="G38" s="69"/>
      <c r="H38" s="69"/>
      <c r="I38" s="69"/>
      <c r="J38" s="68"/>
      <c r="K38" s="68"/>
      <c r="L38" s="68"/>
      <c r="M38" s="68"/>
      <c r="N38" s="68"/>
      <c r="O38" s="68"/>
    </row>
    <row r="39" spans="1:15" x14ac:dyDescent="0.25">
      <c r="A39" s="69"/>
      <c r="B39" s="69"/>
      <c r="C39" s="69"/>
      <c r="D39" s="69"/>
      <c r="E39" s="69"/>
      <c r="F39" s="69"/>
      <c r="G39" s="69"/>
      <c r="H39" s="69"/>
      <c r="I39" s="69"/>
      <c r="J39" s="67" t="s">
        <v>38</v>
      </c>
      <c r="K39" s="67"/>
      <c r="L39" s="67"/>
      <c r="M39" s="67"/>
      <c r="N39" s="67"/>
      <c r="O39" s="67"/>
    </row>
    <row r="40" spans="1:15" ht="12.75" customHeight="1" x14ac:dyDescent="0.25">
      <c r="A40" s="69"/>
      <c r="B40" s="69"/>
      <c r="C40" s="69"/>
      <c r="D40" s="69"/>
      <c r="E40" s="69"/>
      <c r="F40" s="69"/>
      <c r="G40" s="69"/>
      <c r="H40" s="69"/>
      <c r="I40" s="69"/>
      <c r="J40" s="68" t="s">
        <v>143</v>
      </c>
      <c r="K40" s="68"/>
      <c r="L40" s="68"/>
      <c r="M40" s="68"/>
      <c r="N40" s="68"/>
      <c r="O40" s="68"/>
    </row>
    <row r="41" spans="1:15" x14ac:dyDescent="0.25">
      <c r="A41" s="69"/>
      <c r="B41" s="69"/>
      <c r="C41" s="69"/>
      <c r="D41" s="69"/>
      <c r="E41" s="69"/>
      <c r="F41" s="69"/>
      <c r="G41" s="69"/>
      <c r="H41" s="69"/>
      <c r="I41" s="69"/>
      <c r="J41" s="68"/>
      <c r="K41" s="68"/>
      <c r="L41" s="68"/>
      <c r="M41" s="68"/>
      <c r="N41" s="68"/>
      <c r="O41" s="68"/>
    </row>
    <row r="42" spans="1:15" x14ac:dyDescent="0.25">
      <c r="A42" s="69"/>
      <c r="B42" s="69"/>
      <c r="C42" s="69"/>
      <c r="D42" s="69"/>
      <c r="E42" s="69"/>
      <c r="F42" s="69"/>
      <c r="G42" s="69"/>
      <c r="H42" s="69"/>
      <c r="I42" s="69"/>
      <c r="J42" s="68"/>
      <c r="K42" s="68"/>
      <c r="L42" s="68"/>
      <c r="M42" s="68"/>
      <c r="N42" s="68"/>
      <c r="O42" s="68"/>
    </row>
    <row r="43" spans="1:15" x14ac:dyDescent="0.25">
      <c r="A43" s="69"/>
      <c r="B43" s="69"/>
      <c r="C43" s="69"/>
      <c r="D43" s="69"/>
      <c r="E43" s="69"/>
      <c r="F43" s="69"/>
      <c r="G43" s="69"/>
      <c r="H43" s="69"/>
      <c r="I43" s="69"/>
      <c r="J43" s="68"/>
      <c r="K43" s="68"/>
      <c r="L43" s="68"/>
      <c r="M43" s="68"/>
      <c r="N43" s="68"/>
      <c r="O43" s="68"/>
    </row>
    <row r="44" spans="1:15" x14ac:dyDescent="0.25">
      <c r="A44" s="69"/>
      <c r="B44" s="69"/>
      <c r="C44" s="69"/>
      <c r="D44" s="69"/>
      <c r="E44" s="69"/>
      <c r="F44" s="69"/>
      <c r="G44" s="69"/>
      <c r="H44" s="69"/>
      <c r="I44" s="69"/>
      <c r="J44" s="68"/>
      <c r="K44" s="68"/>
      <c r="L44" s="68"/>
      <c r="M44" s="68"/>
      <c r="N44" s="68"/>
      <c r="O44" s="68"/>
    </row>
    <row r="45" spans="1:15" x14ac:dyDescent="0.25">
      <c r="A45" s="69"/>
      <c r="B45" s="69"/>
      <c r="C45" s="69"/>
      <c r="D45" s="69"/>
      <c r="E45" s="69"/>
      <c r="F45" s="69"/>
      <c r="G45" s="69"/>
      <c r="H45" s="69"/>
      <c r="I45" s="69"/>
      <c r="J45" s="68"/>
      <c r="K45" s="68"/>
      <c r="L45" s="68"/>
      <c r="M45" s="68"/>
      <c r="N45" s="68"/>
      <c r="O45" s="68"/>
    </row>
    <row r="46" spans="1:15" x14ac:dyDescent="0.25">
      <c r="A46" s="69"/>
      <c r="B46" s="69"/>
      <c r="C46" s="69"/>
      <c r="D46" s="69"/>
      <c r="E46" s="69"/>
      <c r="F46" s="69"/>
      <c r="G46" s="69"/>
      <c r="H46" s="69"/>
      <c r="I46" s="69"/>
      <c r="J46" s="68"/>
      <c r="K46" s="68"/>
      <c r="L46" s="68"/>
      <c r="M46" s="68"/>
      <c r="N46" s="68"/>
      <c r="O46" s="68"/>
    </row>
    <row r="47" spans="1:15" ht="12.75" customHeight="1" x14ac:dyDescent="0.25">
      <c r="A47" s="69"/>
      <c r="B47" s="69"/>
      <c r="C47" s="69"/>
      <c r="D47" s="69"/>
      <c r="E47" s="69"/>
      <c r="F47" s="69"/>
      <c r="G47" s="69"/>
      <c r="H47" s="69"/>
      <c r="I47" s="69"/>
      <c r="J47" s="68"/>
      <c r="K47" s="68"/>
      <c r="L47" s="68"/>
      <c r="M47" s="68"/>
      <c r="N47" s="68"/>
      <c r="O47" s="68"/>
    </row>
    <row r="48" spans="1:15" ht="12.75" customHeight="1" x14ac:dyDescent="0.25">
      <c r="A48" s="69"/>
      <c r="B48" s="69"/>
      <c r="C48" s="69"/>
      <c r="D48" s="69"/>
      <c r="E48" s="69"/>
      <c r="F48" s="69"/>
      <c r="G48" s="69"/>
      <c r="H48" s="69"/>
      <c r="I48" s="69"/>
      <c r="J48" s="68"/>
      <c r="K48" s="68"/>
      <c r="L48" s="68"/>
      <c r="M48" s="68"/>
      <c r="N48" s="68"/>
      <c r="O48" s="68"/>
    </row>
    <row r="49" spans="1:15" x14ac:dyDescent="0.25">
      <c r="A49" s="69"/>
      <c r="B49" s="69"/>
      <c r="C49" s="69"/>
      <c r="D49" s="69"/>
      <c r="E49" s="69"/>
      <c r="F49" s="69"/>
      <c r="G49" s="69"/>
      <c r="H49" s="69"/>
      <c r="I49" s="69"/>
      <c r="J49" s="68"/>
      <c r="K49" s="68"/>
      <c r="L49" s="68"/>
      <c r="M49" s="68"/>
      <c r="N49" s="68"/>
      <c r="O49" s="68"/>
    </row>
    <row r="50" spans="1:15" x14ac:dyDescent="0.25">
      <c r="A50" s="69"/>
      <c r="B50" s="69"/>
      <c r="C50" s="69"/>
      <c r="D50" s="69"/>
      <c r="E50" s="69"/>
      <c r="F50" s="69"/>
      <c r="G50" s="69"/>
      <c r="H50" s="69"/>
      <c r="I50" s="69"/>
      <c r="J50" s="68"/>
      <c r="K50" s="68"/>
      <c r="L50" s="68"/>
      <c r="M50" s="68"/>
      <c r="N50" s="68"/>
      <c r="O50" s="68"/>
    </row>
    <row r="51" spans="1:15" ht="12.75" customHeight="1" x14ac:dyDescent="0.25">
      <c r="A51" s="69"/>
      <c r="B51" s="69"/>
      <c r="C51" s="69"/>
      <c r="D51" s="69"/>
      <c r="E51" s="69"/>
      <c r="F51" s="69"/>
      <c r="G51" s="69"/>
      <c r="H51" s="69"/>
      <c r="I51" s="69"/>
      <c r="J51" s="68"/>
      <c r="K51" s="68"/>
      <c r="L51" s="68"/>
      <c r="M51" s="68"/>
      <c r="N51" s="68"/>
      <c r="O51" s="68"/>
    </row>
    <row r="52" spans="1:15" x14ac:dyDescent="0.25">
      <c r="A52" s="69"/>
      <c r="B52" s="69"/>
      <c r="C52" s="69"/>
      <c r="D52" s="69"/>
      <c r="E52" s="69"/>
      <c r="F52" s="69"/>
      <c r="G52" s="69"/>
      <c r="H52" s="69"/>
      <c r="I52" s="69"/>
      <c r="J52" s="68"/>
      <c r="K52" s="68"/>
      <c r="L52" s="68"/>
      <c r="M52" s="68"/>
      <c r="N52" s="68"/>
      <c r="O52" s="68"/>
    </row>
    <row r="53" spans="1:15" x14ac:dyDescent="0.25">
      <c r="A53" s="69"/>
      <c r="B53" s="69"/>
      <c r="C53" s="69"/>
      <c r="D53" s="69"/>
      <c r="E53" s="69"/>
      <c r="F53" s="69"/>
      <c r="G53" s="69"/>
      <c r="H53" s="69"/>
      <c r="I53" s="69"/>
      <c r="J53" s="68"/>
      <c r="K53" s="68"/>
      <c r="L53" s="68"/>
      <c r="M53" s="68"/>
      <c r="N53" s="68"/>
      <c r="O53" s="68"/>
    </row>
    <row r="54" spans="1:15" x14ac:dyDescent="0.25">
      <c r="A54" s="71" t="s">
        <v>37</v>
      </c>
      <c r="B54" s="71"/>
      <c r="C54" s="71"/>
      <c r="D54" s="71"/>
      <c r="E54" s="71"/>
      <c r="F54" s="71"/>
      <c r="G54" s="71"/>
      <c r="H54" s="71"/>
      <c r="I54" s="71"/>
      <c r="J54" s="71" t="s">
        <v>36</v>
      </c>
      <c r="K54" s="71"/>
      <c r="L54" s="71"/>
      <c r="M54" s="71"/>
      <c r="N54" s="71"/>
      <c r="O54" s="71"/>
    </row>
    <row r="55" spans="1:15" x14ac:dyDescent="0.25">
      <c r="A55" s="71" t="s">
        <v>35</v>
      </c>
      <c r="B55" s="71"/>
      <c r="C55" s="71"/>
      <c r="D55" s="71"/>
      <c r="E55" s="71"/>
      <c r="F55" s="71"/>
      <c r="G55" s="71"/>
      <c r="H55" s="71"/>
      <c r="I55" s="71"/>
      <c r="J55" s="2"/>
      <c r="K55" s="63" t="s">
        <v>34</v>
      </c>
      <c r="L55" s="63"/>
      <c r="M55" s="63"/>
      <c r="N55" s="63"/>
      <c r="O55" s="63"/>
    </row>
    <row r="56" spans="1:15" x14ac:dyDescent="0.25">
      <c r="A56" s="2"/>
      <c r="B56" s="72" t="s">
        <v>33</v>
      </c>
      <c r="C56" s="72"/>
      <c r="D56" s="72"/>
      <c r="E56" s="72" t="s">
        <v>30</v>
      </c>
      <c r="F56" s="72"/>
      <c r="G56" s="72" t="s">
        <v>29</v>
      </c>
      <c r="H56" s="72"/>
      <c r="I56" s="4" t="s">
        <v>28</v>
      </c>
      <c r="J56" s="25"/>
      <c r="K56" s="63" t="s">
        <v>32</v>
      </c>
      <c r="L56" s="63"/>
      <c r="M56" s="63"/>
      <c r="N56" s="63"/>
      <c r="O56" s="63"/>
    </row>
    <row r="57" spans="1:15" x14ac:dyDescent="0.25">
      <c r="A57" s="2"/>
      <c r="B57" s="72" t="s">
        <v>31</v>
      </c>
      <c r="C57" s="72"/>
      <c r="D57" s="72"/>
      <c r="E57" s="72" t="s">
        <v>30</v>
      </c>
      <c r="F57" s="72"/>
      <c r="G57" s="72" t="s">
        <v>29</v>
      </c>
      <c r="H57" s="72"/>
      <c r="I57" s="4" t="s">
        <v>28</v>
      </c>
      <c r="J57" s="2"/>
      <c r="K57" s="63" t="s">
        <v>27</v>
      </c>
      <c r="L57" s="63"/>
      <c r="M57" s="63"/>
      <c r="N57" s="63"/>
      <c r="O57" s="63"/>
    </row>
    <row r="58" spans="1:15" x14ac:dyDescent="0.25">
      <c r="A58" s="71" t="s">
        <v>26</v>
      </c>
      <c r="B58" s="71"/>
      <c r="C58" s="71"/>
      <c r="D58" s="71"/>
      <c r="E58" s="71"/>
      <c r="F58" s="71"/>
      <c r="G58" s="71"/>
      <c r="H58" s="71"/>
      <c r="I58" s="71"/>
      <c r="J58" s="73" t="s">
        <v>25</v>
      </c>
      <c r="K58" s="73"/>
      <c r="L58" s="73"/>
      <c r="M58" s="73"/>
      <c r="N58" s="73"/>
      <c r="O58" s="73"/>
    </row>
    <row r="59" spans="1:15" x14ac:dyDescent="0.25">
      <c r="A59" s="2"/>
      <c r="B59" s="72" t="s">
        <v>24</v>
      </c>
      <c r="C59" s="72"/>
      <c r="D59" s="72"/>
      <c r="E59" s="72" t="s">
        <v>13</v>
      </c>
      <c r="F59" s="72"/>
      <c r="G59" s="72" t="s">
        <v>23</v>
      </c>
      <c r="H59" s="72"/>
      <c r="I59" s="72"/>
      <c r="J59" s="73"/>
      <c r="K59" s="73"/>
      <c r="L59" s="73"/>
      <c r="M59" s="73"/>
      <c r="N59" s="73"/>
      <c r="O59" s="73"/>
    </row>
    <row r="60" spans="1:15" x14ac:dyDescent="0.25">
      <c r="A60" s="2"/>
      <c r="B60" s="72" t="s">
        <v>22</v>
      </c>
      <c r="C60" s="72"/>
      <c r="D60" s="72"/>
      <c r="E60" s="72" t="s">
        <v>13</v>
      </c>
      <c r="F60" s="72"/>
      <c r="G60" s="72" t="s">
        <v>16</v>
      </c>
      <c r="H60" s="72"/>
      <c r="I60" s="72"/>
      <c r="J60" s="73"/>
      <c r="K60" s="73"/>
      <c r="L60" s="73"/>
      <c r="M60" s="73"/>
      <c r="N60" s="73"/>
      <c r="O60" s="73"/>
    </row>
    <row r="61" spans="1:15" x14ac:dyDescent="0.25">
      <c r="A61" s="2"/>
      <c r="B61" s="72" t="s">
        <v>21</v>
      </c>
      <c r="C61" s="72"/>
      <c r="D61" s="72"/>
      <c r="E61" s="72" t="s">
        <v>13</v>
      </c>
      <c r="F61" s="72"/>
      <c r="G61" s="72" t="s">
        <v>12</v>
      </c>
      <c r="H61" s="72"/>
      <c r="I61" s="72"/>
      <c r="J61" s="2"/>
      <c r="K61" s="72" t="s">
        <v>20</v>
      </c>
      <c r="L61" s="72"/>
      <c r="M61" s="72"/>
      <c r="N61" s="72"/>
      <c r="O61" s="72"/>
    </row>
    <row r="62" spans="1:15" x14ac:dyDescent="0.25">
      <c r="A62" s="2"/>
      <c r="B62" s="72" t="s">
        <v>19</v>
      </c>
      <c r="C62" s="72"/>
      <c r="D62" s="72"/>
      <c r="E62" s="72" t="s">
        <v>13</v>
      </c>
      <c r="F62" s="72"/>
      <c r="G62" s="72" t="s">
        <v>12</v>
      </c>
      <c r="H62" s="72"/>
      <c r="I62" s="72"/>
      <c r="J62" s="2"/>
      <c r="K62" s="72" t="s">
        <v>18</v>
      </c>
      <c r="L62" s="72"/>
      <c r="M62" s="72"/>
      <c r="N62" s="72"/>
      <c r="O62" s="72"/>
    </row>
    <row r="63" spans="1:15" x14ac:dyDescent="0.25">
      <c r="A63" s="2"/>
      <c r="B63" s="72" t="s">
        <v>17</v>
      </c>
      <c r="C63" s="72"/>
      <c r="D63" s="72"/>
      <c r="E63" s="72" t="s">
        <v>13</v>
      </c>
      <c r="F63" s="72"/>
      <c r="G63" s="72" t="s">
        <v>16</v>
      </c>
      <c r="H63" s="72"/>
      <c r="I63" s="72"/>
      <c r="J63" s="2"/>
      <c r="K63" s="72" t="s">
        <v>15</v>
      </c>
      <c r="L63" s="72"/>
      <c r="M63" s="72"/>
      <c r="N63" s="72"/>
      <c r="O63" s="72"/>
    </row>
    <row r="64" spans="1:15" x14ac:dyDescent="0.25">
      <c r="A64" s="2"/>
      <c r="B64" s="72" t="s">
        <v>14</v>
      </c>
      <c r="C64" s="72"/>
      <c r="D64" s="72"/>
      <c r="E64" s="72" t="s">
        <v>13</v>
      </c>
      <c r="F64" s="72"/>
      <c r="G64" s="72" t="s">
        <v>12</v>
      </c>
      <c r="H64" s="72"/>
      <c r="I64" s="72"/>
      <c r="J64" s="25"/>
      <c r="K64" s="72" t="s">
        <v>11</v>
      </c>
      <c r="L64" s="72"/>
      <c r="M64" s="72"/>
      <c r="N64" s="72"/>
      <c r="O64" s="72"/>
    </row>
    <row r="65" spans="1:15" x14ac:dyDescent="0.25">
      <c r="A65" s="71" t="s">
        <v>10</v>
      </c>
      <c r="B65" s="71"/>
      <c r="C65" s="71"/>
      <c r="D65" s="71"/>
      <c r="E65" s="71"/>
      <c r="F65" s="71"/>
      <c r="G65" s="71"/>
      <c r="H65" s="71"/>
      <c r="I65" s="71"/>
      <c r="J65" s="73" t="s">
        <v>9</v>
      </c>
      <c r="K65" s="73"/>
      <c r="L65" s="73"/>
      <c r="M65" s="73"/>
      <c r="N65" s="73"/>
      <c r="O65" s="73"/>
    </row>
    <row r="66" spans="1:15" x14ac:dyDescent="0.25">
      <c r="A66" s="2"/>
      <c r="B66" s="72" t="s">
        <v>8</v>
      </c>
      <c r="C66" s="72"/>
      <c r="D66" s="72"/>
      <c r="E66" s="72"/>
      <c r="F66" s="72"/>
      <c r="G66" s="72"/>
      <c r="H66" s="72"/>
      <c r="I66" s="72"/>
      <c r="J66" s="73"/>
      <c r="K66" s="73"/>
      <c r="L66" s="73"/>
      <c r="M66" s="73"/>
      <c r="N66" s="73"/>
      <c r="O66" s="73"/>
    </row>
    <row r="67" spans="1:15" x14ac:dyDescent="0.25">
      <c r="A67" s="2"/>
      <c r="B67" s="72" t="s">
        <v>7</v>
      </c>
      <c r="C67" s="72"/>
      <c r="D67" s="72"/>
      <c r="E67" s="72"/>
      <c r="F67" s="72"/>
      <c r="G67" s="72"/>
      <c r="H67" s="72"/>
      <c r="I67" s="72"/>
      <c r="J67" s="3"/>
      <c r="K67" s="72" t="s">
        <v>6</v>
      </c>
      <c r="L67" s="72"/>
      <c r="M67" s="72"/>
      <c r="N67" s="72"/>
      <c r="O67" s="72"/>
    </row>
    <row r="68" spans="1:15" x14ac:dyDescent="0.25">
      <c r="A68" s="2"/>
      <c r="B68" s="72" t="s">
        <v>5</v>
      </c>
      <c r="C68" s="72"/>
      <c r="D68" s="72"/>
      <c r="E68" s="72"/>
      <c r="F68" s="72"/>
      <c r="G68" s="72"/>
      <c r="H68" s="72"/>
      <c r="I68" s="72"/>
      <c r="J68" s="2"/>
      <c r="K68" s="72" t="s">
        <v>4</v>
      </c>
      <c r="L68" s="72"/>
      <c r="M68" s="72"/>
      <c r="N68" s="72"/>
      <c r="O68" s="72"/>
    </row>
    <row r="69" spans="1:15" x14ac:dyDescent="0.25">
      <c r="A69" s="3"/>
      <c r="B69" s="72" t="s">
        <v>3</v>
      </c>
      <c r="C69" s="72"/>
      <c r="D69" s="72"/>
      <c r="E69" s="72"/>
      <c r="F69" s="72"/>
      <c r="G69" s="72"/>
      <c r="H69" s="72"/>
      <c r="I69" s="72"/>
      <c r="J69" s="25"/>
      <c r="K69" s="72" t="s">
        <v>2</v>
      </c>
      <c r="L69" s="72"/>
      <c r="M69" s="72"/>
      <c r="N69" s="72"/>
      <c r="O69" s="72"/>
    </row>
    <row r="70" spans="1:15" x14ac:dyDescent="0.25">
      <c r="A70" s="2"/>
      <c r="B70" s="72" t="s">
        <v>1</v>
      </c>
      <c r="C70" s="72"/>
      <c r="D70" s="72"/>
      <c r="E70" s="72"/>
      <c r="F70" s="72"/>
      <c r="G70" s="72"/>
      <c r="H70" s="72"/>
      <c r="I70" s="72"/>
      <c r="J70" s="2"/>
      <c r="K70" s="72" t="s">
        <v>0</v>
      </c>
      <c r="L70" s="72"/>
      <c r="M70" s="72"/>
      <c r="N70" s="72"/>
      <c r="O70" s="72"/>
    </row>
  </sheetData>
  <mergeCells count="132">
    <mergeCell ref="A1:O1"/>
    <mergeCell ref="A2:F2"/>
    <mergeCell ref="G2:I2"/>
    <mergeCell ref="J2:O2"/>
    <mergeCell ref="A3:F3"/>
    <mergeCell ref="G3:I3"/>
    <mergeCell ref="J3:O3"/>
    <mergeCell ref="B6:D6"/>
    <mergeCell ref="F6:I6"/>
    <mergeCell ref="K6:O6"/>
    <mergeCell ref="B7:D7"/>
    <mergeCell ref="F7:I7"/>
    <mergeCell ref="K7:O7"/>
    <mergeCell ref="A4:F4"/>
    <mergeCell ref="G4:I4"/>
    <mergeCell ref="J4:O4"/>
    <mergeCell ref="A5:D5"/>
    <mergeCell ref="E5:H5"/>
    <mergeCell ref="J5:M5"/>
    <mergeCell ref="N5:O5"/>
    <mergeCell ref="B10:D10"/>
    <mergeCell ref="F10:I10"/>
    <mergeCell ref="K10:O10"/>
    <mergeCell ref="B11:D11"/>
    <mergeCell ref="F11:I11"/>
    <mergeCell ref="K11:O11"/>
    <mergeCell ref="B8:D8"/>
    <mergeCell ref="F8:I8"/>
    <mergeCell ref="K8:O8"/>
    <mergeCell ref="B9:D9"/>
    <mergeCell ref="F9:I9"/>
    <mergeCell ref="K9:O9"/>
    <mergeCell ref="B14:D14"/>
    <mergeCell ref="F14:I14"/>
    <mergeCell ref="K14:O14"/>
    <mergeCell ref="B15:D15"/>
    <mergeCell ref="F15:I15"/>
    <mergeCell ref="K15:O15"/>
    <mergeCell ref="B12:D12"/>
    <mergeCell ref="F12:I12"/>
    <mergeCell ref="K12:O12"/>
    <mergeCell ref="B13:D13"/>
    <mergeCell ref="F13:I13"/>
    <mergeCell ref="K13:O13"/>
    <mergeCell ref="B18:D18"/>
    <mergeCell ref="F18:I18"/>
    <mergeCell ref="K18:O18"/>
    <mergeCell ref="B19:D19"/>
    <mergeCell ref="F19:I19"/>
    <mergeCell ref="K19:O19"/>
    <mergeCell ref="B16:D16"/>
    <mergeCell ref="F16:I16"/>
    <mergeCell ref="K16:O16"/>
    <mergeCell ref="B17:D17"/>
    <mergeCell ref="F17:I17"/>
    <mergeCell ref="K17:O17"/>
    <mergeCell ref="B22:D22"/>
    <mergeCell ref="F22:I22"/>
    <mergeCell ref="K22:O22"/>
    <mergeCell ref="B23:D23"/>
    <mergeCell ref="F23:I23"/>
    <mergeCell ref="K23:O23"/>
    <mergeCell ref="B20:D20"/>
    <mergeCell ref="F20:I20"/>
    <mergeCell ref="K20:O20"/>
    <mergeCell ref="B21:D21"/>
    <mergeCell ref="F21:I21"/>
    <mergeCell ref="K21:O21"/>
    <mergeCell ref="M30:N30"/>
    <mergeCell ref="J31:K31"/>
    <mergeCell ref="M31:N31"/>
    <mergeCell ref="J32:O32"/>
    <mergeCell ref="J33:O38"/>
    <mergeCell ref="J39:O39"/>
    <mergeCell ref="A24:I24"/>
    <mergeCell ref="A25:I53"/>
    <mergeCell ref="K25:O25"/>
    <mergeCell ref="K26:O26"/>
    <mergeCell ref="J27:O27"/>
    <mergeCell ref="J28:L28"/>
    <mergeCell ref="M28:O28"/>
    <mergeCell ref="J29:K29"/>
    <mergeCell ref="M29:N29"/>
    <mergeCell ref="J30:K30"/>
    <mergeCell ref="J40:O53"/>
    <mergeCell ref="A54:I54"/>
    <mergeCell ref="J54:O54"/>
    <mergeCell ref="A55:I55"/>
    <mergeCell ref="K55:O55"/>
    <mergeCell ref="B56:D56"/>
    <mergeCell ref="E56:F56"/>
    <mergeCell ref="G56:H56"/>
    <mergeCell ref="K56:O56"/>
    <mergeCell ref="B57:D57"/>
    <mergeCell ref="E57:F57"/>
    <mergeCell ref="G57:H57"/>
    <mergeCell ref="K57:O57"/>
    <mergeCell ref="A58:I58"/>
    <mergeCell ref="J58:O60"/>
    <mergeCell ref="B59:D59"/>
    <mergeCell ref="E59:F59"/>
    <mergeCell ref="G59:I59"/>
    <mergeCell ref="B60:D60"/>
    <mergeCell ref="B62:D62"/>
    <mergeCell ref="E62:F62"/>
    <mergeCell ref="G62:I62"/>
    <mergeCell ref="K62:O62"/>
    <mergeCell ref="B63:D63"/>
    <mergeCell ref="E63:F63"/>
    <mergeCell ref="G63:I63"/>
    <mergeCell ref="K63:O63"/>
    <mergeCell ref="E60:F60"/>
    <mergeCell ref="G60:I60"/>
    <mergeCell ref="B61:D61"/>
    <mergeCell ref="E61:F61"/>
    <mergeCell ref="G61:I61"/>
    <mergeCell ref="K61:O61"/>
    <mergeCell ref="B70:I70"/>
    <mergeCell ref="K70:O70"/>
    <mergeCell ref="B67:I67"/>
    <mergeCell ref="K67:O67"/>
    <mergeCell ref="B68:I68"/>
    <mergeCell ref="K68:O68"/>
    <mergeCell ref="B69:I69"/>
    <mergeCell ref="K69:O69"/>
    <mergeCell ref="B64:D64"/>
    <mergeCell ref="E64:F64"/>
    <mergeCell ref="G64:I64"/>
    <mergeCell ref="K64:O64"/>
    <mergeCell ref="A65:I65"/>
    <mergeCell ref="J65:O66"/>
    <mergeCell ref="B66:I66"/>
  </mergeCells>
  <printOptions horizontalCentered="1" verticalCentered="1"/>
  <pageMargins left="0.78740157480314965" right="0.78740157480314965" top="0.98425196850393704" bottom="0.98425196850393704" header="0.51181102362204722" footer="0.51181102362204722"/>
  <pageSetup paperSize="9" scale="68" orientation="portrait" horizontalDpi="4294967294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O70"/>
  <sheetViews>
    <sheetView showGridLines="0" zoomScale="90" zoomScaleNormal="90" zoomScaleSheetLayoutView="100" workbookViewId="0">
      <selection activeCell="R14" sqref="R14"/>
    </sheetView>
  </sheetViews>
  <sheetFormatPr defaultRowHeight="13.2" x14ac:dyDescent="0.25"/>
  <cols>
    <col min="1" max="1" width="5.109375" style="1" customWidth="1"/>
    <col min="2" max="4" width="9.109375" style="1"/>
    <col min="5" max="5" width="5.33203125" style="1" customWidth="1"/>
    <col min="6" max="8" width="9.109375" style="1"/>
    <col min="9" max="9" width="12.44140625" style="1" customWidth="1"/>
    <col min="10" max="10" width="5.33203125" style="1" customWidth="1"/>
    <col min="11" max="11" width="14.6640625" style="1" customWidth="1"/>
    <col min="12" max="12" width="5.33203125" style="1" customWidth="1"/>
    <col min="13" max="14" width="9.6640625" style="1" customWidth="1"/>
    <col min="15" max="15" width="5.33203125" style="1" customWidth="1"/>
    <col min="16" max="256" width="9.109375" style="1"/>
    <col min="257" max="257" width="5.109375" style="1" customWidth="1"/>
    <col min="258" max="260" width="9.109375" style="1"/>
    <col min="261" max="261" width="5.33203125" style="1" customWidth="1"/>
    <col min="262" max="264" width="9.109375" style="1"/>
    <col min="265" max="265" width="12.44140625" style="1" customWidth="1"/>
    <col min="266" max="266" width="5.44140625" style="1" customWidth="1"/>
    <col min="267" max="267" width="7.109375" style="1" customWidth="1"/>
    <col min="268" max="268" width="9.109375" style="1"/>
    <col min="269" max="269" width="9.5546875" style="1" customWidth="1"/>
    <col min="270" max="512" width="9.109375" style="1"/>
    <col min="513" max="513" width="5.109375" style="1" customWidth="1"/>
    <col min="514" max="516" width="9.109375" style="1"/>
    <col min="517" max="517" width="5.33203125" style="1" customWidth="1"/>
    <col min="518" max="520" width="9.109375" style="1"/>
    <col min="521" max="521" width="12.44140625" style="1" customWidth="1"/>
    <col min="522" max="522" width="5.44140625" style="1" customWidth="1"/>
    <col min="523" max="523" width="7.109375" style="1" customWidth="1"/>
    <col min="524" max="524" width="9.109375" style="1"/>
    <col min="525" max="525" width="9.5546875" style="1" customWidth="1"/>
    <col min="526" max="768" width="9.109375" style="1"/>
    <col min="769" max="769" width="5.109375" style="1" customWidth="1"/>
    <col min="770" max="772" width="9.109375" style="1"/>
    <col min="773" max="773" width="5.33203125" style="1" customWidth="1"/>
    <col min="774" max="776" width="9.109375" style="1"/>
    <col min="777" max="777" width="12.44140625" style="1" customWidth="1"/>
    <col min="778" max="778" width="5.44140625" style="1" customWidth="1"/>
    <col min="779" max="779" width="7.109375" style="1" customWidth="1"/>
    <col min="780" max="780" width="9.109375" style="1"/>
    <col min="781" max="781" width="9.5546875" style="1" customWidth="1"/>
    <col min="782" max="1024" width="9.109375" style="1"/>
    <col min="1025" max="1025" width="5.109375" style="1" customWidth="1"/>
    <col min="1026" max="1028" width="9.109375" style="1"/>
    <col min="1029" max="1029" width="5.33203125" style="1" customWidth="1"/>
    <col min="1030" max="1032" width="9.109375" style="1"/>
    <col min="1033" max="1033" width="12.44140625" style="1" customWidth="1"/>
    <col min="1034" max="1034" width="5.44140625" style="1" customWidth="1"/>
    <col min="1035" max="1035" width="7.109375" style="1" customWidth="1"/>
    <col min="1036" max="1036" width="9.109375" style="1"/>
    <col min="1037" max="1037" width="9.5546875" style="1" customWidth="1"/>
    <col min="1038" max="1280" width="9.109375" style="1"/>
    <col min="1281" max="1281" width="5.109375" style="1" customWidth="1"/>
    <col min="1282" max="1284" width="9.109375" style="1"/>
    <col min="1285" max="1285" width="5.33203125" style="1" customWidth="1"/>
    <col min="1286" max="1288" width="9.109375" style="1"/>
    <col min="1289" max="1289" width="12.44140625" style="1" customWidth="1"/>
    <col min="1290" max="1290" width="5.44140625" style="1" customWidth="1"/>
    <col min="1291" max="1291" width="7.109375" style="1" customWidth="1"/>
    <col min="1292" max="1292" width="9.109375" style="1"/>
    <col min="1293" max="1293" width="9.5546875" style="1" customWidth="1"/>
    <col min="1294" max="1536" width="9.109375" style="1"/>
    <col min="1537" max="1537" width="5.109375" style="1" customWidth="1"/>
    <col min="1538" max="1540" width="9.109375" style="1"/>
    <col min="1541" max="1541" width="5.33203125" style="1" customWidth="1"/>
    <col min="1542" max="1544" width="9.109375" style="1"/>
    <col min="1545" max="1545" width="12.44140625" style="1" customWidth="1"/>
    <col min="1546" max="1546" width="5.44140625" style="1" customWidth="1"/>
    <col min="1547" max="1547" width="7.109375" style="1" customWidth="1"/>
    <col min="1548" max="1548" width="9.109375" style="1"/>
    <col min="1549" max="1549" width="9.5546875" style="1" customWidth="1"/>
    <col min="1550" max="1792" width="9.109375" style="1"/>
    <col min="1793" max="1793" width="5.109375" style="1" customWidth="1"/>
    <col min="1794" max="1796" width="9.109375" style="1"/>
    <col min="1797" max="1797" width="5.33203125" style="1" customWidth="1"/>
    <col min="1798" max="1800" width="9.109375" style="1"/>
    <col min="1801" max="1801" width="12.44140625" style="1" customWidth="1"/>
    <col min="1802" max="1802" width="5.44140625" style="1" customWidth="1"/>
    <col min="1803" max="1803" width="7.109375" style="1" customWidth="1"/>
    <col min="1804" max="1804" width="9.109375" style="1"/>
    <col min="1805" max="1805" width="9.5546875" style="1" customWidth="1"/>
    <col min="1806" max="2048" width="9.109375" style="1"/>
    <col min="2049" max="2049" width="5.109375" style="1" customWidth="1"/>
    <col min="2050" max="2052" width="9.109375" style="1"/>
    <col min="2053" max="2053" width="5.33203125" style="1" customWidth="1"/>
    <col min="2054" max="2056" width="9.109375" style="1"/>
    <col min="2057" max="2057" width="12.44140625" style="1" customWidth="1"/>
    <col min="2058" max="2058" width="5.44140625" style="1" customWidth="1"/>
    <col min="2059" max="2059" width="7.109375" style="1" customWidth="1"/>
    <col min="2060" max="2060" width="9.109375" style="1"/>
    <col min="2061" max="2061" width="9.5546875" style="1" customWidth="1"/>
    <col min="2062" max="2304" width="9.109375" style="1"/>
    <col min="2305" max="2305" width="5.109375" style="1" customWidth="1"/>
    <col min="2306" max="2308" width="9.109375" style="1"/>
    <col min="2309" max="2309" width="5.33203125" style="1" customWidth="1"/>
    <col min="2310" max="2312" width="9.109375" style="1"/>
    <col min="2313" max="2313" width="12.44140625" style="1" customWidth="1"/>
    <col min="2314" max="2314" width="5.44140625" style="1" customWidth="1"/>
    <col min="2315" max="2315" width="7.109375" style="1" customWidth="1"/>
    <col min="2316" max="2316" width="9.109375" style="1"/>
    <col min="2317" max="2317" width="9.5546875" style="1" customWidth="1"/>
    <col min="2318" max="2560" width="9.109375" style="1"/>
    <col min="2561" max="2561" width="5.109375" style="1" customWidth="1"/>
    <col min="2562" max="2564" width="9.109375" style="1"/>
    <col min="2565" max="2565" width="5.33203125" style="1" customWidth="1"/>
    <col min="2566" max="2568" width="9.109375" style="1"/>
    <col min="2569" max="2569" width="12.44140625" style="1" customWidth="1"/>
    <col min="2570" max="2570" width="5.44140625" style="1" customWidth="1"/>
    <col min="2571" max="2571" width="7.109375" style="1" customWidth="1"/>
    <col min="2572" max="2572" width="9.109375" style="1"/>
    <col min="2573" max="2573" width="9.5546875" style="1" customWidth="1"/>
    <col min="2574" max="2816" width="9.109375" style="1"/>
    <col min="2817" max="2817" width="5.109375" style="1" customWidth="1"/>
    <col min="2818" max="2820" width="9.109375" style="1"/>
    <col min="2821" max="2821" width="5.33203125" style="1" customWidth="1"/>
    <col min="2822" max="2824" width="9.109375" style="1"/>
    <col min="2825" max="2825" width="12.44140625" style="1" customWidth="1"/>
    <col min="2826" max="2826" width="5.44140625" style="1" customWidth="1"/>
    <col min="2827" max="2827" width="7.109375" style="1" customWidth="1"/>
    <col min="2828" max="2828" width="9.109375" style="1"/>
    <col min="2829" max="2829" width="9.5546875" style="1" customWidth="1"/>
    <col min="2830" max="3072" width="9.109375" style="1"/>
    <col min="3073" max="3073" width="5.109375" style="1" customWidth="1"/>
    <col min="3074" max="3076" width="9.109375" style="1"/>
    <col min="3077" max="3077" width="5.33203125" style="1" customWidth="1"/>
    <col min="3078" max="3080" width="9.109375" style="1"/>
    <col min="3081" max="3081" width="12.44140625" style="1" customWidth="1"/>
    <col min="3082" max="3082" width="5.44140625" style="1" customWidth="1"/>
    <col min="3083" max="3083" width="7.109375" style="1" customWidth="1"/>
    <col min="3084" max="3084" width="9.109375" style="1"/>
    <col min="3085" max="3085" width="9.5546875" style="1" customWidth="1"/>
    <col min="3086" max="3328" width="9.109375" style="1"/>
    <col min="3329" max="3329" width="5.109375" style="1" customWidth="1"/>
    <col min="3330" max="3332" width="9.109375" style="1"/>
    <col min="3333" max="3333" width="5.33203125" style="1" customWidth="1"/>
    <col min="3334" max="3336" width="9.109375" style="1"/>
    <col min="3337" max="3337" width="12.44140625" style="1" customWidth="1"/>
    <col min="3338" max="3338" width="5.44140625" style="1" customWidth="1"/>
    <col min="3339" max="3339" width="7.109375" style="1" customWidth="1"/>
    <col min="3340" max="3340" width="9.109375" style="1"/>
    <col min="3341" max="3341" width="9.5546875" style="1" customWidth="1"/>
    <col min="3342" max="3584" width="9.109375" style="1"/>
    <col min="3585" max="3585" width="5.109375" style="1" customWidth="1"/>
    <col min="3586" max="3588" width="9.109375" style="1"/>
    <col min="3589" max="3589" width="5.33203125" style="1" customWidth="1"/>
    <col min="3590" max="3592" width="9.109375" style="1"/>
    <col min="3593" max="3593" width="12.44140625" style="1" customWidth="1"/>
    <col min="3594" max="3594" width="5.44140625" style="1" customWidth="1"/>
    <col min="3595" max="3595" width="7.109375" style="1" customWidth="1"/>
    <col min="3596" max="3596" width="9.109375" style="1"/>
    <col min="3597" max="3597" width="9.5546875" style="1" customWidth="1"/>
    <col min="3598" max="3840" width="9.109375" style="1"/>
    <col min="3841" max="3841" width="5.109375" style="1" customWidth="1"/>
    <col min="3842" max="3844" width="9.109375" style="1"/>
    <col min="3845" max="3845" width="5.33203125" style="1" customWidth="1"/>
    <col min="3846" max="3848" width="9.109375" style="1"/>
    <col min="3849" max="3849" width="12.44140625" style="1" customWidth="1"/>
    <col min="3850" max="3850" width="5.44140625" style="1" customWidth="1"/>
    <col min="3851" max="3851" width="7.109375" style="1" customWidth="1"/>
    <col min="3852" max="3852" width="9.109375" style="1"/>
    <col min="3853" max="3853" width="9.5546875" style="1" customWidth="1"/>
    <col min="3854" max="4096" width="9.109375" style="1"/>
    <col min="4097" max="4097" width="5.109375" style="1" customWidth="1"/>
    <col min="4098" max="4100" width="9.109375" style="1"/>
    <col min="4101" max="4101" width="5.33203125" style="1" customWidth="1"/>
    <col min="4102" max="4104" width="9.109375" style="1"/>
    <col min="4105" max="4105" width="12.44140625" style="1" customWidth="1"/>
    <col min="4106" max="4106" width="5.44140625" style="1" customWidth="1"/>
    <col min="4107" max="4107" width="7.109375" style="1" customWidth="1"/>
    <col min="4108" max="4108" width="9.109375" style="1"/>
    <col min="4109" max="4109" width="9.5546875" style="1" customWidth="1"/>
    <col min="4110" max="4352" width="9.109375" style="1"/>
    <col min="4353" max="4353" width="5.109375" style="1" customWidth="1"/>
    <col min="4354" max="4356" width="9.109375" style="1"/>
    <col min="4357" max="4357" width="5.33203125" style="1" customWidth="1"/>
    <col min="4358" max="4360" width="9.109375" style="1"/>
    <col min="4361" max="4361" width="12.44140625" style="1" customWidth="1"/>
    <col min="4362" max="4362" width="5.44140625" style="1" customWidth="1"/>
    <col min="4363" max="4363" width="7.109375" style="1" customWidth="1"/>
    <col min="4364" max="4364" width="9.109375" style="1"/>
    <col min="4365" max="4365" width="9.5546875" style="1" customWidth="1"/>
    <col min="4366" max="4608" width="9.109375" style="1"/>
    <col min="4609" max="4609" width="5.109375" style="1" customWidth="1"/>
    <col min="4610" max="4612" width="9.109375" style="1"/>
    <col min="4613" max="4613" width="5.33203125" style="1" customWidth="1"/>
    <col min="4614" max="4616" width="9.109375" style="1"/>
    <col min="4617" max="4617" width="12.44140625" style="1" customWidth="1"/>
    <col min="4618" max="4618" width="5.44140625" style="1" customWidth="1"/>
    <col min="4619" max="4619" width="7.109375" style="1" customWidth="1"/>
    <col min="4620" max="4620" width="9.109375" style="1"/>
    <col min="4621" max="4621" width="9.5546875" style="1" customWidth="1"/>
    <col min="4622" max="4864" width="9.109375" style="1"/>
    <col min="4865" max="4865" width="5.109375" style="1" customWidth="1"/>
    <col min="4866" max="4868" width="9.109375" style="1"/>
    <col min="4869" max="4869" width="5.33203125" style="1" customWidth="1"/>
    <col min="4870" max="4872" width="9.109375" style="1"/>
    <col min="4873" max="4873" width="12.44140625" style="1" customWidth="1"/>
    <col min="4874" max="4874" width="5.44140625" style="1" customWidth="1"/>
    <col min="4875" max="4875" width="7.109375" style="1" customWidth="1"/>
    <col min="4876" max="4876" width="9.109375" style="1"/>
    <col min="4877" max="4877" width="9.5546875" style="1" customWidth="1"/>
    <col min="4878" max="5120" width="9.109375" style="1"/>
    <col min="5121" max="5121" width="5.109375" style="1" customWidth="1"/>
    <col min="5122" max="5124" width="9.109375" style="1"/>
    <col min="5125" max="5125" width="5.33203125" style="1" customWidth="1"/>
    <col min="5126" max="5128" width="9.109375" style="1"/>
    <col min="5129" max="5129" width="12.44140625" style="1" customWidth="1"/>
    <col min="5130" max="5130" width="5.44140625" style="1" customWidth="1"/>
    <col min="5131" max="5131" width="7.109375" style="1" customWidth="1"/>
    <col min="5132" max="5132" width="9.109375" style="1"/>
    <col min="5133" max="5133" width="9.5546875" style="1" customWidth="1"/>
    <col min="5134" max="5376" width="9.109375" style="1"/>
    <col min="5377" max="5377" width="5.109375" style="1" customWidth="1"/>
    <col min="5378" max="5380" width="9.109375" style="1"/>
    <col min="5381" max="5381" width="5.33203125" style="1" customWidth="1"/>
    <col min="5382" max="5384" width="9.109375" style="1"/>
    <col min="5385" max="5385" width="12.44140625" style="1" customWidth="1"/>
    <col min="5386" max="5386" width="5.44140625" style="1" customWidth="1"/>
    <col min="5387" max="5387" width="7.109375" style="1" customWidth="1"/>
    <col min="5388" max="5388" width="9.109375" style="1"/>
    <col min="5389" max="5389" width="9.5546875" style="1" customWidth="1"/>
    <col min="5390" max="5632" width="9.109375" style="1"/>
    <col min="5633" max="5633" width="5.109375" style="1" customWidth="1"/>
    <col min="5634" max="5636" width="9.109375" style="1"/>
    <col min="5637" max="5637" width="5.33203125" style="1" customWidth="1"/>
    <col min="5638" max="5640" width="9.109375" style="1"/>
    <col min="5641" max="5641" width="12.44140625" style="1" customWidth="1"/>
    <col min="5642" max="5642" width="5.44140625" style="1" customWidth="1"/>
    <col min="5643" max="5643" width="7.109375" style="1" customWidth="1"/>
    <col min="5644" max="5644" width="9.109375" style="1"/>
    <col min="5645" max="5645" width="9.5546875" style="1" customWidth="1"/>
    <col min="5646" max="5888" width="9.109375" style="1"/>
    <col min="5889" max="5889" width="5.109375" style="1" customWidth="1"/>
    <col min="5890" max="5892" width="9.109375" style="1"/>
    <col min="5893" max="5893" width="5.33203125" style="1" customWidth="1"/>
    <col min="5894" max="5896" width="9.109375" style="1"/>
    <col min="5897" max="5897" width="12.44140625" style="1" customWidth="1"/>
    <col min="5898" max="5898" width="5.44140625" style="1" customWidth="1"/>
    <col min="5899" max="5899" width="7.109375" style="1" customWidth="1"/>
    <col min="5900" max="5900" width="9.109375" style="1"/>
    <col min="5901" max="5901" width="9.5546875" style="1" customWidth="1"/>
    <col min="5902" max="6144" width="9.109375" style="1"/>
    <col min="6145" max="6145" width="5.109375" style="1" customWidth="1"/>
    <col min="6146" max="6148" width="9.109375" style="1"/>
    <col min="6149" max="6149" width="5.33203125" style="1" customWidth="1"/>
    <col min="6150" max="6152" width="9.109375" style="1"/>
    <col min="6153" max="6153" width="12.44140625" style="1" customWidth="1"/>
    <col min="6154" max="6154" width="5.44140625" style="1" customWidth="1"/>
    <col min="6155" max="6155" width="7.109375" style="1" customWidth="1"/>
    <col min="6156" max="6156" width="9.109375" style="1"/>
    <col min="6157" max="6157" width="9.5546875" style="1" customWidth="1"/>
    <col min="6158" max="6400" width="9.109375" style="1"/>
    <col min="6401" max="6401" width="5.109375" style="1" customWidth="1"/>
    <col min="6402" max="6404" width="9.109375" style="1"/>
    <col min="6405" max="6405" width="5.33203125" style="1" customWidth="1"/>
    <col min="6406" max="6408" width="9.109375" style="1"/>
    <col min="6409" max="6409" width="12.44140625" style="1" customWidth="1"/>
    <col min="6410" max="6410" width="5.44140625" style="1" customWidth="1"/>
    <col min="6411" max="6411" width="7.109375" style="1" customWidth="1"/>
    <col min="6412" max="6412" width="9.109375" style="1"/>
    <col min="6413" max="6413" width="9.5546875" style="1" customWidth="1"/>
    <col min="6414" max="6656" width="9.109375" style="1"/>
    <col min="6657" max="6657" width="5.109375" style="1" customWidth="1"/>
    <col min="6658" max="6660" width="9.109375" style="1"/>
    <col min="6661" max="6661" width="5.33203125" style="1" customWidth="1"/>
    <col min="6662" max="6664" width="9.109375" style="1"/>
    <col min="6665" max="6665" width="12.44140625" style="1" customWidth="1"/>
    <col min="6666" max="6666" width="5.44140625" style="1" customWidth="1"/>
    <col min="6667" max="6667" width="7.109375" style="1" customWidth="1"/>
    <col min="6668" max="6668" width="9.109375" style="1"/>
    <col min="6669" max="6669" width="9.5546875" style="1" customWidth="1"/>
    <col min="6670" max="6912" width="9.109375" style="1"/>
    <col min="6913" max="6913" width="5.109375" style="1" customWidth="1"/>
    <col min="6914" max="6916" width="9.109375" style="1"/>
    <col min="6917" max="6917" width="5.33203125" style="1" customWidth="1"/>
    <col min="6918" max="6920" width="9.109375" style="1"/>
    <col min="6921" max="6921" width="12.44140625" style="1" customWidth="1"/>
    <col min="6922" max="6922" width="5.44140625" style="1" customWidth="1"/>
    <col min="6923" max="6923" width="7.109375" style="1" customWidth="1"/>
    <col min="6924" max="6924" width="9.109375" style="1"/>
    <col min="6925" max="6925" width="9.5546875" style="1" customWidth="1"/>
    <col min="6926" max="7168" width="9.109375" style="1"/>
    <col min="7169" max="7169" width="5.109375" style="1" customWidth="1"/>
    <col min="7170" max="7172" width="9.109375" style="1"/>
    <col min="7173" max="7173" width="5.33203125" style="1" customWidth="1"/>
    <col min="7174" max="7176" width="9.109375" style="1"/>
    <col min="7177" max="7177" width="12.44140625" style="1" customWidth="1"/>
    <col min="7178" max="7178" width="5.44140625" style="1" customWidth="1"/>
    <col min="7179" max="7179" width="7.109375" style="1" customWidth="1"/>
    <col min="7180" max="7180" width="9.109375" style="1"/>
    <col min="7181" max="7181" width="9.5546875" style="1" customWidth="1"/>
    <col min="7182" max="7424" width="9.109375" style="1"/>
    <col min="7425" max="7425" width="5.109375" style="1" customWidth="1"/>
    <col min="7426" max="7428" width="9.109375" style="1"/>
    <col min="7429" max="7429" width="5.33203125" style="1" customWidth="1"/>
    <col min="7430" max="7432" width="9.109375" style="1"/>
    <col min="7433" max="7433" width="12.44140625" style="1" customWidth="1"/>
    <col min="7434" max="7434" width="5.44140625" style="1" customWidth="1"/>
    <col min="7435" max="7435" width="7.109375" style="1" customWidth="1"/>
    <col min="7436" max="7436" width="9.109375" style="1"/>
    <col min="7437" max="7437" width="9.5546875" style="1" customWidth="1"/>
    <col min="7438" max="7680" width="9.109375" style="1"/>
    <col min="7681" max="7681" width="5.109375" style="1" customWidth="1"/>
    <col min="7682" max="7684" width="9.109375" style="1"/>
    <col min="7685" max="7685" width="5.33203125" style="1" customWidth="1"/>
    <col min="7686" max="7688" width="9.109375" style="1"/>
    <col min="7689" max="7689" width="12.44140625" style="1" customWidth="1"/>
    <col min="7690" max="7690" width="5.44140625" style="1" customWidth="1"/>
    <col min="7691" max="7691" width="7.109375" style="1" customWidth="1"/>
    <col min="7692" max="7692" width="9.109375" style="1"/>
    <col min="7693" max="7693" width="9.5546875" style="1" customWidth="1"/>
    <col min="7694" max="7936" width="9.109375" style="1"/>
    <col min="7937" max="7937" width="5.109375" style="1" customWidth="1"/>
    <col min="7938" max="7940" width="9.109375" style="1"/>
    <col min="7941" max="7941" width="5.33203125" style="1" customWidth="1"/>
    <col min="7942" max="7944" width="9.109375" style="1"/>
    <col min="7945" max="7945" width="12.44140625" style="1" customWidth="1"/>
    <col min="7946" max="7946" width="5.44140625" style="1" customWidth="1"/>
    <col min="7947" max="7947" width="7.109375" style="1" customWidth="1"/>
    <col min="7948" max="7948" width="9.109375" style="1"/>
    <col min="7949" max="7949" width="9.5546875" style="1" customWidth="1"/>
    <col min="7950" max="8192" width="9.109375" style="1"/>
    <col min="8193" max="8193" width="5.109375" style="1" customWidth="1"/>
    <col min="8194" max="8196" width="9.109375" style="1"/>
    <col min="8197" max="8197" width="5.33203125" style="1" customWidth="1"/>
    <col min="8198" max="8200" width="9.109375" style="1"/>
    <col min="8201" max="8201" width="12.44140625" style="1" customWidth="1"/>
    <col min="8202" max="8202" width="5.44140625" style="1" customWidth="1"/>
    <col min="8203" max="8203" width="7.109375" style="1" customWidth="1"/>
    <col min="8204" max="8204" width="9.109375" style="1"/>
    <col min="8205" max="8205" width="9.5546875" style="1" customWidth="1"/>
    <col min="8206" max="8448" width="9.109375" style="1"/>
    <col min="8449" max="8449" width="5.109375" style="1" customWidth="1"/>
    <col min="8450" max="8452" width="9.109375" style="1"/>
    <col min="8453" max="8453" width="5.33203125" style="1" customWidth="1"/>
    <col min="8454" max="8456" width="9.109375" style="1"/>
    <col min="8457" max="8457" width="12.44140625" style="1" customWidth="1"/>
    <col min="8458" max="8458" width="5.44140625" style="1" customWidth="1"/>
    <col min="8459" max="8459" width="7.109375" style="1" customWidth="1"/>
    <col min="8460" max="8460" width="9.109375" style="1"/>
    <col min="8461" max="8461" width="9.5546875" style="1" customWidth="1"/>
    <col min="8462" max="8704" width="9.109375" style="1"/>
    <col min="8705" max="8705" width="5.109375" style="1" customWidth="1"/>
    <col min="8706" max="8708" width="9.109375" style="1"/>
    <col min="8709" max="8709" width="5.33203125" style="1" customWidth="1"/>
    <col min="8710" max="8712" width="9.109375" style="1"/>
    <col min="8713" max="8713" width="12.44140625" style="1" customWidth="1"/>
    <col min="8714" max="8714" width="5.44140625" style="1" customWidth="1"/>
    <col min="8715" max="8715" width="7.109375" style="1" customWidth="1"/>
    <col min="8716" max="8716" width="9.109375" style="1"/>
    <col min="8717" max="8717" width="9.5546875" style="1" customWidth="1"/>
    <col min="8718" max="8960" width="9.109375" style="1"/>
    <col min="8961" max="8961" width="5.109375" style="1" customWidth="1"/>
    <col min="8962" max="8964" width="9.109375" style="1"/>
    <col min="8965" max="8965" width="5.33203125" style="1" customWidth="1"/>
    <col min="8966" max="8968" width="9.109375" style="1"/>
    <col min="8969" max="8969" width="12.44140625" style="1" customWidth="1"/>
    <col min="8970" max="8970" width="5.44140625" style="1" customWidth="1"/>
    <col min="8971" max="8971" width="7.109375" style="1" customWidth="1"/>
    <col min="8972" max="8972" width="9.109375" style="1"/>
    <col min="8973" max="8973" width="9.5546875" style="1" customWidth="1"/>
    <col min="8974" max="9216" width="9.109375" style="1"/>
    <col min="9217" max="9217" width="5.109375" style="1" customWidth="1"/>
    <col min="9218" max="9220" width="9.109375" style="1"/>
    <col min="9221" max="9221" width="5.33203125" style="1" customWidth="1"/>
    <col min="9222" max="9224" width="9.109375" style="1"/>
    <col min="9225" max="9225" width="12.44140625" style="1" customWidth="1"/>
    <col min="9226" max="9226" width="5.44140625" style="1" customWidth="1"/>
    <col min="9227" max="9227" width="7.109375" style="1" customWidth="1"/>
    <col min="9228" max="9228" width="9.109375" style="1"/>
    <col min="9229" max="9229" width="9.5546875" style="1" customWidth="1"/>
    <col min="9230" max="9472" width="9.109375" style="1"/>
    <col min="9473" max="9473" width="5.109375" style="1" customWidth="1"/>
    <col min="9474" max="9476" width="9.109375" style="1"/>
    <col min="9477" max="9477" width="5.33203125" style="1" customWidth="1"/>
    <col min="9478" max="9480" width="9.109375" style="1"/>
    <col min="9481" max="9481" width="12.44140625" style="1" customWidth="1"/>
    <col min="9482" max="9482" width="5.44140625" style="1" customWidth="1"/>
    <col min="9483" max="9483" width="7.109375" style="1" customWidth="1"/>
    <col min="9484" max="9484" width="9.109375" style="1"/>
    <col min="9485" max="9485" width="9.5546875" style="1" customWidth="1"/>
    <col min="9486" max="9728" width="9.109375" style="1"/>
    <col min="9729" max="9729" width="5.109375" style="1" customWidth="1"/>
    <col min="9730" max="9732" width="9.109375" style="1"/>
    <col min="9733" max="9733" width="5.33203125" style="1" customWidth="1"/>
    <col min="9734" max="9736" width="9.109375" style="1"/>
    <col min="9737" max="9737" width="12.44140625" style="1" customWidth="1"/>
    <col min="9738" max="9738" width="5.44140625" style="1" customWidth="1"/>
    <col min="9739" max="9739" width="7.109375" style="1" customWidth="1"/>
    <col min="9740" max="9740" width="9.109375" style="1"/>
    <col min="9741" max="9741" width="9.5546875" style="1" customWidth="1"/>
    <col min="9742" max="9984" width="9.109375" style="1"/>
    <col min="9985" max="9985" width="5.109375" style="1" customWidth="1"/>
    <col min="9986" max="9988" width="9.109375" style="1"/>
    <col min="9989" max="9989" width="5.33203125" style="1" customWidth="1"/>
    <col min="9990" max="9992" width="9.109375" style="1"/>
    <col min="9993" max="9993" width="12.44140625" style="1" customWidth="1"/>
    <col min="9994" max="9994" width="5.44140625" style="1" customWidth="1"/>
    <col min="9995" max="9995" width="7.109375" style="1" customWidth="1"/>
    <col min="9996" max="9996" width="9.109375" style="1"/>
    <col min="9997" max="9997" width="9.5546875" style="1" customWidth="1"/>
    <col min="9998" max="10240" width="9.109375" style="1"/>
    <col min="10241" max="10241" width="5.109375" style="1" customWidth="1"/>
    <col min="10242" max="10244" width="9.109375" style="1"/>
    <col min="10245" max="10245" width="5.33203125" style="1" customWidth="1"/>
    <col min="10246" max="10248" width="9.109375" style="1"/>
    <col min="10249" max="10249" width="12.44140625" style="1" customWidth="1"/>
    <col min="10250" max="10250" width="5.44140625" style="1" customWidth="1"/>
    <col min="10251" max="10251" width="7.109375" style="1" customWidth="1"/>
    <col min="10252" max="10252" width="9.109375" style="1"/>
    <col min="10253" max="10253" width="9.5546875" style="1" customWidth="1"/>
    <col min="10254" max="10496" width="9.109375" style="1"/>
    <col min="10497" max="10497" width="5.109375" style="1" customWidth="1"/>
    <col min="10498" max="10500" width="9.109375" style="1"/>
    <col min="10501" max="10501" width="5.33203125" style="1" customWidth="1"/>
    <col min="10502" max="10504" width="9.109375" style="1"/>
    <col min="10505" max="10505" width="12.44140625" style="1" customWidth="1"/>
    <col min="10506" max="10506" width="5.44140625" style="1" customWidth="1"/>
    <col min="10507" max="10507" width="7.109375" style="1" customWidth="1"/>
    <col min="10508" max="10508" width="9.109375" style="1"/>
    <col min="10509" max="10509" width="9.5546875" style="1" customWidth="1"/>
    <col min="10510" max="10752" width="9.109375" style="1"/>
    <col min="10753" max="10753" width="5.109375" style="1" customWidth="1"/>
    <col min="10754" max="10756" width="9.109375" style="1"/>
    <col min="10757" max="10757" width="5.33203125" style="1" customWidth="1"/>
    <col min="10758" max="10760" width="9.109375" style="1"/>
    <col min="10761" max="10761" width="12.44140625" style="1" customWidth="1"/>
    <col min="10762" max="10762" width="5.44140625" style="1" customWidth="1"/>
    <col min="10763" max="10763" width="7.109375" style="1" customWidth="1"/>
    <col min="10764" max="10764" width="9.109375" style="1"/>
    <col min="10765" max="10765" width="9.5546875" style="1" customWidth="1"/>
    <col min="10766" max="11008" width="9.109375" style="1"/>
    <col min="11009" max="11009" width="5.109375" style="1" customWidth="1"/>
    <col min="11010" max="11012" width="9.109375" style="1"/>
    <col min="11013" max="11013" width="5.33203125" style="1" customWidth="1"/>
    <col min="11014" max="11016" width="9.109375" style="1"/>
    <col min="11017" max="11017" width="12.44140625" style="1" customWidth="1"/>
    <col min="11018" max="11018" width="5.44140625" style="1" customWidth="1"/>
    <col min="11019" max="11019" width="7.109375" style="1" customWidth="1"/>
    <col min="11020" max="11020" width="9.109375" style="1"/>
    <col min="11021" max="11021" width="9.5546875" style="1" customWidth="1"/>
    <col min="11022" max="11264" width="9.109375" style="1"/>
    <col min="11265" max="11265" width="5.109375" style="1" customWidth="1"/>
    <col min="11266" max="11268" width="9.109375" style="1"/>
    <col min="11269" max="11269" width="5.33203125" style="1" customWidth="1"/>
    <col min="11270" max="11272" width="9.109375" style="1"/>
    <col min="11273" max="11273" width="12.44140625" style="1" customWidth="1"/>
    <col min="11274" max="11274" width="5.44140625" style="1" customWidth="1"/>
    <col min="11275" max="11275" width="7.109375" style="1" customWidth="1"/>
    <col min="11276" max="11276" width="9.109375" style="1"/>
    <col min="11277" max="11277" width="9.5546875" style="1" customWidth="1"/>
    <col min="11278" max="11520" width="9.109375" style="1"/>
    <col min="11521" max="11521" width="5.109375" style="1" customWidth="1"/>
    <col min="11522" max="11524" width="9.109375" style="1"/>
    <col min="11525" max="11525" width="5.33203125" style="1" customWidth="1"/>
    <col min="11526" max="11528" width="9.109375" style="1"/>
    <col min="11529" max="11529" width="12.44140625" style="1" customWidth="1"/>
    <col min="11530" max="11530" width="5.44140625" style="1" customWidth="1"/>
    <col min="11531" max="11531" width="7.109375" style="1" customWidth="1"/>
    <col min="11532" max="11532" width="9.109375" style="1"/>
    <col min="11533" max="11533" width="9.5546875" style="1" customWidth="1"/>
    <col min="11534" max="11776" width="9.109375" style="1"/>
    <col min="11777" max="11777" width="5.109375" style="1" customWidth="1"/>
    <col min="11778" max="11780" width="9.109375" style="1"/>
    <col min="11781" max="11781" width="5.33203125" style="1" customWidth="1"/>
    <col min="11782" max="11784" width="9.109375" style="1"/>
    <col min="11785" max="11785" width="12.44140625" style="1" customWidth="1"/>
    <col min="11786" max="11786" width="5.44140625" style="1" customWidth="1"/>
    <col min="11787" max="11787" width="7.109375" style="1" customWidth="1"/>
    <col min="11788" max="11788" width="9.109375" style="1"/>
    <col min="11789" max="11789" width="9.5546875" style="1" customWidth="1"/>
    <col min="11790" max="12032" width="9.109375" style="1"/>
    <col min="12033" max="12033" width="5.109375" style="1" customWidth="1"/>
    <col min="12034" max="12036" width="9.109375" style="1"/>
    <col min="12037" max="12037" width="5.33203125" style="1" customWidth="1"/>
    <col min="12038" max="12040" width="9.109375" style="1"/>
    <col min="12041" max="12041" width="12.44140625" style="1" customWidth="1"/>
    <col min="12042" max="12042" width="5.44140625" style="1" customWidth="1"/>
    <col min="12043" max="12043" width="7.109375" style="1" customWidth="1"/>
    <col min="12044" max="12044" width="9.109375" style="1"/>
    <col min="12045" max="12045" width="9.5546875" style="1" customWidth="1"/>
    <col min="12046" max="12288" width="9.109375" style="1"/>
    <col min="12289" max="12289" width="5.109375" style="1" customWidth="1"/>
    <col min="12290" max="12292" width="9.109375" style="1"/>
    <col min="12293" max="12293" width="5.33203125" style="1" customWidth="1"/>
    <col min="12294" max="12296" width="9.109375" style="1"/>
    <col min="12297" max="12297" width="12.44140625" style="1" customWidth="1"/>
    <col min="12298" max="12298" width="5.44140625" style="1" customWidth="1"/>
    <col min="12299" max="12299" width="7.109375" style="1" customWidth="1"/>
    <col min="12300" max="12300" width="9.109375" style="1"/>
    <col min="12301" max="12301" width="9.5546875" style="1" customWidth="1"/>
    <col min="12302" max="12544" width="9.109375" style="1"/>
    <col min="12545" max="12545" width="5.109375" style="1" customWidth="1"/>
    <col min="12546" max="12548" width="9.109375" style="1"/>
    <col min="12549" max="12549" width="5.33203125" style="1" customWidth="1"/>
    <col min="12550" max="12552" width="9.109375" style="1"/>
    <col min="12553" max="12553" width="12.44140625" style="1" customWidth="1"/>
    <col min="12554" max="12554" width="5.44140625" style="1" customWidth="1"/>
    <col min="12555" max="12555" width="7.109375" style="1" customWidth="1"/>
    <col min="12556" max="12556" width="9.109375" style="1"/>
    <col min="12557" max="12557" width="9.5546875" style="1" customWidth="1"/>
    <col min="12558" max="12800" width="9.109375" style="1"/>
    <col min="12801" max="12801" width="5.109375" style="1" customWidth="1"/>
    <col min="12802" max="12804" width="9.109375" style="1"/>
    <col min="12805" max="12805" width="5.33203125" style="1" customWidth="1"/>
    <col min="12806" max="12808" width="9.109375" style="1"/>
    <col min="12809" max="12809" width="12.44140625" style="1" customWidth="1"/>
    <col min="12810" max="12810" width="5.44140625" style="1" customWidth="1"/>
    <col min="12811" max="12811" width="7.109375" style="1" customWidth="1"/>
    <col min="12812" max="12812" width="9.109375" style="1"/>
    <col min="12813" max="12813" width="9.5546875" style="1" customWidth="1"/>
    <col min="12814" max="13056" width="9.109375" style="1"/>
    <col min="13057" max="13057" width="5.109375" style="1" customWidth="1"/>
    <col min="13058" max="13060" width="9.109375" style="1"/>
    <col min="13061" max="13061" width="5.33203125" style="1" customWidth="1"/>
    <col min="13062" max="13064" width="9.109375" style="1"/>
    <col min="13065" max="13065" width="12.44140625" style="1" customWidth="1"/>
    <col min="13066" max="13066" width="5.44140625" style="1" customWidth="1"/>
    <col min="13067" max="13067" width="7.109375" style="1" customWidth="1"/>
    <col min="13068" max="13068" width="9.109375" style="1"/>
    <col min="13069" max="13069" width="9.5546875" style="1" customWidth="1"/>
    <col min="13070" max="13312" width="9.109375" style="1"/>
    <col min="13313" max="13313" width="5.109375" style="1" customWidth="1"/>
    <col min="13314" max="13316" width="9.109375" style="1"/>
    <col min="13317" max="13317" width="5.33203125" style="1" customWidth="1"/>
    <col min="13318" max="13320" width="9.109375" style="1"/>
    <col min="13321" max="13321" width="12.44140625" style="1" customWidth="1"/>
    <col min="13322" max="13322" width="5.44140625" style="1" customWidth="1"/>
    <col min="13323" max="13323" width="7.109375" style="1" customWidth="1"/>
    <col min="13324" max="13324" width="9.109375" style="1"/>
    <col min="13325" max="13325" width="9.5546875" style="1" customWidth="1"/>
    <col min="13326" max="13568" width="9.109375" style="1"/>
    <col min="13569" max="13569" width="5.109375" style="1" customWidth="1"/>
    <col min="13570" max="13572" width="9.109375" style="1"/>
    <col min="13573" max="13573" width="5.33203125" style="1" customWidth="1"/>
    <col min="13574" max="13576" width="9.109375" style="1"/>
    <col min="13577" max="13577" width="12.44140625" style="1" customWidth="1"/>
    <col min="13578" max="13578" width="5.44140625" style="1" customWidth="1"/>
    <col min="13579" max="13579" width="7.109375" style="1" customWidth="1"/>
    <col min="13580" max="13580" width="9.109375" style="1"/>
    <col min="13581" max="13581" width="9.5546875" style="1" customWidth="1"/>
    <col min="13582" max="13824" width="9.109375" style="1"/>
    <col min="13825" max="13825" width="5.109375" style="1" customWidth="1"/>
    <col min="13826" max="13828" width="9.109375" style="1"/>
    <col min="13829" max="13829" width="5.33203125" style="1" customWidth="1"/>
    <col min="13830" max="13832" width="9.109375" style="1"/>
    <col min="13833" max="13833" width="12.44140625" style="1" customWidth="1"/>
    <col min="13834" max="13834" width="5.44140625" style="1" customWidth="1"/>
    <col min="13835" max="13835" width="7.109375" style="1" customWidth="1"/>
    <col min="13836" max="13836" width="9.109375" style="1"/>
    <col min="13837" max="13837" width="9.5546875" style="1" customWidth="1"/>
    <col min="13838" max="14080" width="9.109375" style="1"/>
    <col min="14081" max="14081" width="5.109375" style="1" customWidth="1"/>
    <col min="14082" max="14084" width="9.109375" style="1"/>
    <col min="14085" max="14085" width="5.33203125" style="1" customWidth="1"/>
    <col min="14086" max="14088" width="9.109375" style="1"/>
    <col min="14089" max="14089" width="12.44140625" style="1" customWidth="1"/>
    <col min="14090" max="14090" width="5.44140625" style="1" customWidth="1"/>
    <col min="14091" max="14091" width="7.109375" style="1" customWidth="1"/>
    <col min="14092" max="14092" width="9.109375" style="1"/>
    <col min="14093" max="14093" width="9.5546875" style="1" customWidth="1"/>
    <col min="14094" max="14336" width="9.109375" style="1"/>
    <col min="14337" max="14337" width="5.109375" style="1" customWidth="1"/>
    <col min="14338" max="14340" width="9.109375" style="1"/>
    <col min="14341" max="14341" width="5.33203125" style="1" customWidth="1"/>
    <col min="14342" max="14344" width="9.109375" style="1"/>
    <col min="14345" max="14345" width="12.44140625" style="1" customWidth="1"/>
    <col min="14346" max="14346" width="5.44140625" style="1" customWidth="1"/>
    <col min="14347" max="14347" width="7.109375" style="1" customWidth="1"/>
    <col min="14348" max="14348" width="9.109375" style="1"/>
    <col min="14349" max="14349" width="9.5546875" style="1" customWidth="1"/>
    <col min="14350" max="14592" width="9.109375" style="1"/>
    <col min="14593" max="14593" width="5.109375" style="1" customWidth="1"/>
    <col min="14594" max="14596" width="9.109375" style="1"/>
    <col min="14597" max="14597" width="5.33203125" style="1" customWidth="1"/>
    <col min="14598" max="14600" width="9.109375" style="1"/>
    <col min="14601" max="14601" width="12.44140625" style="1" customWidth="1"/>
    <col min="14602" max="14602" width="5.44140625" style="1" customWidth="1"/>
    <col min="14603" max="14603" width="7.109375" style="1" customWidth="1"/>
    <col min="14604" max="14604" width="9.109375" style="1"/>
    <col min="14605" max="14605" width="9.5546875" style="1" customWidth="1"/>
    <col min="14606" max="14848" width="9.109375" style="1"/>
    <col min="14849" max="14849" width="5.109375" style="1" customWidth="1"/>
    <col min="14850" max="14852" width="9.109375" style="1"/>
    <col min="14853" max="14853" width="5.33203125" style="1" customWidth="1"/>
    <col min="14854" max="14856" width="9.109375" style="1"/>
    <col min="14857" max="14857" width="12.44140625" style="1" customWidth="1"/>
    <col min="14858" max="14858" width="5.44140625" style="1" customWidth="1"/>
    <col min="14859" max="14859" width="7.109375" style="1" customWidth="1"/>
    <col min="14860" max="14860" width="9.109375" style="1"/>
    <col min="14861" max="14861" width="9.5546875" style="1" customWidth="1"/>
    <col min="14862" max="15104" width="9.109375" style="1"/>
    <col min="15105" max="15105" width="5.109375" style="1" customWidth="1"/>
    <col min="15106" max="15108" width="9.109375" style="1"/>
    <col min="15109" max="15109" width="5.33203125" style="1" customWidth="1"/>
    <col min="15110" max="15112" width="9.109375" style="1"/>
    <col min="15113" max="15113" width="12.44140625" style="1" customWidth="1"/>
    <col min="15114" max="15114" width="5.44140625" style="1" customWidth="1"/>
    <col min="15115" max="15115" width="7.109375" style="1" customWidth="1"/>
    <col min="15116" max="15116" width="9.109375" style="1"/>
    <col min="15117" max="15117" width="9.5546875" style="1" customWidth="1"/>
    <col min="15118" max="15360" width="9.109375" style="1"/>
    <col min="15361" max="15361" width="5.109375" style="1" customWidth="1"/>
    <col min="15362" max="15364" width="9.109375" style="1"/>
    <col min="15365" max="15365" width="5.33203125" style="1" customWidth="1"/>
    <col min="15366" max="15368" width="9.109375" style="1"/>
    <col min="15369" max="15369" width="12.44140625" style="1" customWidth="1"/>
    <col min="15370" max="15370" width="5.44140625" style="1" customWidth="1"/>
    <col min="15371" max="15371" width="7.109375" style="1" customWidth="1"/>
    <col min="15372" max="15372" width="9.109375" style="1"/>
    <col min="15373" max="15373" width="9.5546875" style="1" customWidth="1"/>
    <col min="15374" max="15616" width="9.109375" style="1"/>
    <col min="15617" max="15617" width="5.109375" style="1" customWidth="1"/>
    <col min="15618" max="15620" width="9.109375" style="1"/>
    <col min="15621" max="15621" width="5.33203125" style="1" customWidth="1"/>
    <col min="15622" max="15624" width="9.109375" style="1"/>
    <col min="15625" max="15625" width="12.44140625" style="1" customWidth="1"/>
    <col min="15626" max="15626" width="5.44140625" style="1" customWidth="1"/>
    <col min="15627" max="15627" width="7.109375" style="1" customWidth="1"/>
    <col min="15628" max="15628" width="9.109375" style="1"/>
    <col min="15629" max="15629" width="9.5546875" style="1" customWidth="1"/>
    <col min="15630" max="15872" width="9.109375" style="1"/>
    <col min="15873" max="15873" width="5.109375" style="1" customWidth="1"/>
    <col min="15874" max="15876" width="9.109375" style="1"/>
    <col min="15877" max="15877" width="5.33203125" style="1" customWidth="1"/>
    <col min="15878" max="15880" width="9.109375" style="1"/>
    <col min="15881" max="15881" width="12.44140625" style="1" customWidth="1"/>
    <col min="15882" max="15882" width="5.44140625" style="1" customWidth="1"/>
    <col min="15883" max="15883" width="7.109375" style="1" customWidth="1"/>
    <col min="15884" max="15884" width="9.109375" style="1"/>
    <col min="15885" max="15885" width="9.5546875" style="1" customWidth="1"/>
    <col min="15886" max="16128" width="9.109375" style="1"/>
    <col min="16129" max="16129" width="5.109375" style="1" customWidth="1"/>
    <col min="16130" max="16132" width="9.109375" style="1"/>
    <col min="16133" max="16133" width="5.33203125" style="1" customWidth="1"/>
    <col min="16134" max="16136" width="9.109375" style="1"/>
    <col min="16137" max="16137" width="12.44140625" style="1" customWidth="1"/>
    <col min="16138" max="16138" width="5.44140625" style="1" customWidth="1"/>
    <col min="16139" max="16139" width="7.109375" style="1" customWidth="1"/>
    <col min="16140" max="16140" width="9.109375" style="1"/>
    <col min="16141" max="16141" width="9.5546875" style="1" customWidth="1"/>
    <col min="16142" max="16384" width="9.109375" style="1"/>
  </cols>
  <sheetData>
    <row r="1" spans="1:15" ht="45" customHeight="1" x14ac:dyDescent="0.25">
      <c r="A1" s="62" t="s">
        <v>110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</row>
    <row r="2" spans="1:15" x14ac:dyDescent="0.25">
      <c r="A2" s="63" t="s">
        <v>111</v>
      </c>
      <c r="B2" s="63"/>
      <c r="C2" s="63"/>
      <c r="D2" s="63"/>
      <c r="E2" s="63"/>
      <c r="F2" s="63"/>
      <c r="G2" s="63" t="s">
        <v>153</v>
      </c>
      <c r="H2" s="63"/>
      <c r="I2" s="63"/>
      <c r="J2" s="63" t="s">
        <v>114</v>
      </c>
      <c r="K2" s="63"/>
      <c r="L2" s="63"/>
      <c r="M2" s="63"/>
      <c r="N2" s="63"/>
      <c r="O2" s="63"/>
    </row>
    <row r="3" spans="1:15" x14ac:dyDescent="0.25">
      <c r="A3" s="63" t="s">
        <v>112</v>
      </c>
      <c r="B3" s="63"/>
      <c r="C3" s="63"/>
      <c r="D3" s="63"/>
      <c r="E3" s="63"/>
      <c r="F3" s="63"/>
      <c r="G3" s="63" t="s">
        <v>159</v>
      </c>
      <c r="H3" s="63"/>
      <c r="I3" s="63"/>
      <c r="J3" s="63" t="s">
        <v>115</v>
      </c>
      <c r="K3" s="63"/>
      <c r="L3" s="63"/>
      <c r="M3" s="63"/>
      <c r="N3" s="63"/>
      <c r="O3" s="63"/>
    </row>
    <row r="4" spans="1:15" x14ac:dyDescent="0.25">
      <c r="A4" s="63" t="s">
        <v>158</v>
      </c>
      <c r="B4" s="63"/>
      <c r="C4" s="63"/>
      <c r="D4" s="63"/>
      <c r="E4" s="63"/>
      <c r="F4" s="63"/>
      <c r="G4" s="63" t="s">
        <v>121</v>
      </c>
      <c r="H4" s="63"/>
      <c r="I4" s="63"/>
      <c r="J4" s="63" t="s">
        <v>116</v>
      </c>
      <c r="K4" s="63"/>
      <c r="L4" s="63"/>
      <c r="M4" s="63"/>
      <c r="N4" s="63"/>
      <c r="O4" s="63"/>
    </row>
    <row r="5" spans="1:15" ht="15.6" x14ac:dyDescent="0.3">
      <c r="A5" s="64" t="s">
        <v>109</v>
      </c>
      <c r="B5" s="64"/>
      <c r="C5" s="64"/>
      <c r="D5" s="64"/>
      <c r="E5" s="64" t="s">
        <v>108</v>
      </c>
      <c r="F5" s="64"/>
      <c r="G5" s="64"/>
      <c r="H5" s="64"/>
      <c r="I5" s="19"/>
      <c r="J5" s="64" t="s">
        <v>107</v>
      </c>
      <c r="K5" s="64"/>
      <c r="L5" s="64"/>
      <c r="M5" s="64"/>
      <c r="N5" s="64"/>
      <c r="O5" s="64"/>
    </row>
    <row r="6" spans="1:15" x14ac:dyDescent="0.25">
      <c r="A6" s="4"/>
      <c r="B6" s="63" t="s">
        <v>106</v>
      </c>
      <c r="C6" s="63"/>
      <c r="D6" s="63"/>
      <c r="E6" s="4"/>
      <c r="F6" s="63" t="s">
        <v>105</v>
      </c>
      <c r="G6" s="63"/>
      <c r="H6" s="63"/>
      <c r="I6" s="63"/>
      <c r="J6" s="22"/>
      <c r="K6" s="63" t="s">
        <v>104</v>
      </c>
      <c r="L6" s="63"/>
      <c r="M6" s="63"/>
      <c r="N6" s="63"/>
      <c r="O6" s="63"/>
    </row>
    <row r="7" spans="1:15" x14ac:dyDescent="0.25">
      <c r="A7" s="4"/>
      <c r="B7" s="63" t="s">
        <v>103</v>
      </c>
      <c r="C7" s="63"/>
      <c r="D7" s="63"/>
      <c r="E7" s="4"/>
      <c r="F7" s="63" t="s">
        <v>102</v>
      </c>
      <c r="G7" s="63"/>
      <c r="H7" s="63"/>
      <c r="I7" s="63"/>
      <c r="J7" s="20"/>
      <c r="K7" s="63" t="s">
        <v>101</v>
      </c>
      <c r="L7" s="63"/>
      <c r="M7" s="63"/>
      <c r="N7" s="63"/>
      <c r="O7" s="63"/>
    </row>
    <row r="8" spans="1:15" x14ac:dyDescent="0.25">
      <c r="A8" s="11"/>
      <c r="B8" s="63" t="s">
        <v>100</v>
      </c>
      <c r="C8" s="63"/>
      <c r="D8" s="63"/>
      <c r="E8" s="8"/>
      <c r="F8" s="63" t="s">
        <v>99</v>
      </c>
      <c r="G8" s="63"/>
      <c r="H8" s="63"/>
      <c r="I8" s="63"/>
      <c r="J8" s="4"/>
      <c r="K8" s="63" t="s">
        <v>98</v>
      </c>
      <c r="L8" s="63"/>
      <c r="M8" s="63"/>
      <c r="N8" s="63"/>
      <c r="O8" s="63"/>
    </row>
    <row r="9" spans="1:15" x14ac:dyDescent="0.25">
      <c r="A9" s="4"/>
      <c r="B9" s="63" t="s">
        <v>97</v>
      </c>
      <c r="C9" s="63"/>
      <c r="D9" s="63"/>
      <c r="E9" s="8"/>
      <c r="F9" s="63" t="s">
        <v>96</v>
      </c>
      <c r="G9" s="63"/>
      <c r="H9" s="63"/>
      <c r="I9" s="63"/>
      <c r="J9" s="4"/>
      <c r="K9" s="63" t="s">
        <v>95</v>
      </c>
      <c r="L9" s="63"/>
      <c r="M9" s="63"/>
      <c r="N9" s="63"/>
      <c r="O9" s="63"/>
    </row>
    <row r="10" spans="1:15" x14ac:dyDescent="0.25">
      <c r="A10" s="4"/>
      <c r="B10" s="63" t="s">
        <v>94</v>
      </c>
      <c r="C10" s="63"/>
      <c r="D10" s="63"/>
      <c r="E10" s="4"/>
      <c r="F10" s="63" t="s">
        <v>93</v>
      </c>
      <c r="G10" s="63"/>
      <c r="H10" s="63"/>
      <c r="I10" s="63"/>
      <c r="J10" s="4"/>
      <c r="K10" s="63" t="s">
        <v>92</v>
      </c>
      <c r="L10" s="63"/>
      <c r="M10" s="63"/>
      <c r="N10" s="63"/>
      <c r="O10" s="63"/>
    </row>
    <row r="11" spans="1:15" x14ac:dyDescent="0.25">
      <c r="A11" s="4"/>
      <c r="B11" s="63" t="s">
        <v>91</v>
      </c>
      <c r="C11" s="63"/>
      <c r="D11" s="63"/>
      <c r="E11" s="4"/>
      <c r="F11" s="63" t="s">
        <v>90</v>
      </c>
      <c r="G11" s="63"/>
      <c r="H11" s="63"/>
      <c r="I11" s="63"/>
      <c r="J11" s="4"/>
      <c r="K11" s="63" t="s">
        <v>89</v>
      </c>
      <c r="L11" s="63"/>
      <c r="M11" s="63"/>
      <c r="N11" s="63"/>
      <c r="O11" s="63"/>
    </row>
    <row r="12" spans="1:15" x14ac:dyDescent="0.25">
      <c r="A12" s="2"/>
      <c r="B12" s="63" t="s">
        <v>88</v>
      </c>
      <c r="C12" s="63"/>
      <c r="D12" s="63"/>
      <c r="E12" s="4"/>
      <c r="F12" s="63" t="s">
        <v>87</v>
      </c>
      <c r="G12" s="63"/>
      <c r="H12" s="63"/>
      <c r="I12" s="63"/>
      <c r="J12" s="12"/>
      <c r="K12" s="63" t="s">
        <v>86</v>
      </c>
      <c r="L12" s="63"/>
      <c r="M12" s="63"/>
      <c r="N12" s="63"/>
      <c r="O12" s="63"/>
    </row>
    <row r="13" spans="1:15" x14ac:dyDescent="0.25">
      <c r="A13" s="21"/>
      <c r="B13" s="63" t="s">
        <v>85</v>
      </c>
      <c r="C13" s="63"/>
      <c r="D13" s="63"/>
      <c r="E13" s="4"/>
      <c r="F13" s="63" t="s">
        <v>84</v>
      </c>
      <c r="G13" s="65"/>
      <c r="H13" s="65"/>
      <c r="I13" s="65"/>
      <c r="J13" s="21"/>
      <c r="K13" s="63" t="s">
        <v>83</v>
      </c>
      <c r="L13" s="63"/>
      <c r="M13" s="63"/>
      <c r="N13" s="63"/>
      <c r="O13" s="63"/>
    </row>
    <row r="14" spans="1:15" x14ac:dyDescent="0.25">
      <c r="A14" s="4"/>
      <c r="B14" s="63" t="s">
        <v>82</v>
      </c>
      <c r="C14" s="63"/>
      <c r="D14" s="63"/>
      <c r="E14" s="4"/>
      <c r="F14" s="63" t="s">
        <v>81</v>
      </c>
      <c r="G14" s="65"/>
      <c r="H14" s="65"/>
      <c r="I14" s="65"/>
      <c r="J14" s="4"/>
      <c r="K14" s="63" t="s">
        <v>80</v>
      </c>
      <c r="L14" s="63"/>
      <c r="M14" s="63"/>
      <c r="N14" s="63"/>
      <c r="O14" s="63"/>
    </row>
    <row r="15" spans="1:15" x14ac:dyDescent="0.25">
      <c r="A15" s="11"/>
      <c r="B15" s="63" t="s">
        <v>79</v>
      </c>
      <c r="C15" s="65"/>
      <c r="D15" s="65"/>
      <c r="E15" s="4"/>
      <c r="F15" s="63" t="s">
        <v>78</v>
      </c>
      <c r="G15" s="63"/>
      <c r="H15" s="63"/>
      <c r="I15" s="63"/>
      <c r="J15" s="4"/>
      <c r="K15" s="63" t="s">
        <v>77</v>
      </c>
      <c r="L15" s="63"/>
      <c r="M15" s="63"/>
      <c r="N15" s="63"/>
      <c r="O15" s="63"/>
    </row>
    <row r="16" spans="1:15" x14ac:dyDescent="0.25">
      <c r="A16" s="4"/>
      <c r="B16" s="63" t="s">
        <v>76</v>
      </c>
      <c r="C16" s="63"/>
      <c r="D16" s="63"/>
      <c r="E16" s="21"/>
      <c r="F16" s="63" t="s">
        <v>75</v>
      </c>
      <c r="G16" s="65"/>
      <c r="H16" s="65"/>
      <c r="I16" s="65"/>
      <c r="J16" s="4"/>
      <c r="K16" s="63" t="s">
        <v>74</v>
      </c>
      <c r="L16" s="63"/>
      <c r="M16" s="63"/>
      <c r="N16" s="63"/>
      <c r="O16" s="63"/>
    </row>
    <row r="17" spans="1:15" x14ac:dyDescent="0.25">
      <c r="A17" s="4"/>
      <c r="B17" s="63" t="s">
        <v>73</v>
      </c>
      <c r="C17" s="65"/>
      <c r="D17" s="65"/>
      <c r="E17" s="8"/>
      <c r="F17" s="63" t="s">
        <v>72</v>
      </c>
      <c r="G17" s="65"/>
      <c r="H17" s="65"/>
      <c r="I17" s="65"/>
      <c r="J17" s="4"/>
      <c r="K17" s="63" t="s">
        <v>71</v>
      </c>
      <c r="L17" s="63"/>
      <c r="M17" s="63"/>
      <c r="N17" s="63"/>
      <c r="O17" s="63"/>
    </row>
    <row r="18" spans="1:15" x14ac:dyDescent="0.25">
      <c r="A18" s="4"/>
      <c r="B18" s="63" t="s">
        <v>70</v>
      </c>
      <c r="C18" s="63"/>
      <c r="D18" s="63"/>
      <c r="E18" s="21"/>
      <c r="F18" s="63" t="s">
        <v>69</v>
      </c>
      <c r="G18" s="65"/>
      <c r="H18" s="65"/>
      <c r="I18" s="65"/>
      <c r="J18" s="4"/>
      <c r="K18" s="63" t="s">
        <v>68</v>
      </c>
      <c r="L18" s="63"/>
      <c r="M18" s="63"/>
      <c r="N18" s="63"/>
      <c r="O18" s="63"/>
    </row>
    <row r="19" spans="1:15" x14ac:dyDescent="0.25">
      <c r="A19" s="4"/>
      <c r="B19" s="63" t="s">
        <v>67</v>
      </c>
      <c r="C19" s="63"/>
      <c r="D19" s="63"/>
      <c r="E19" s="10"/>
      <c r="F19" s="63" t="s">
        <v>66</v>
      </c>
      <c r="G19" s="65"/>
      <c r="H19" s="65"/>
      <c r="I19" s="65"/>
      <c r="J19" s="4"/>
      <c r="K19" s="63" t="s">
        <v>65</v>
      </c>
      <c r="L19" s="63"/>
      <c r="M19" s="63"/>
      <c r="N19" s="63"/>
      <c r="O19" s="63"/>
    </row>
    <row r="20" spans="1:15" x14ac:dyDescent="0.25">
      <c r="A20" s="4"/>
      <c r="B20" s="63" t="s">
        <v>64</v>
      </c>
      <c r="C20" s="63"/>
      <c r="D20" s="63"/>
      <c r="E20" s="4"/>
      <c r="F20" s="63" t="s">
        <v>63</v>
      </c>
      <c r="G20" s="65"/>
      <c r="H20" s="65"/>
      <c r="I20" s="65"/>
      <c r="J20" s="4"/>
      <c r="K20" s="63" t="s">
        <v>62</v>
      </c>
      <c r="L20" s="63"/>
      <c r="M20" s="63"/>
      <c r="N20" s="63"/>
      <c r="O20" s="63"/>
    </row>
    <row r="21" spans="1:15" x14ac:dyDescent="0.25">
      <c r="A21" s="4"/>
      <c r="B21" s="63" t="s">
        <v>61</v>
      </c>
      <c r="C21" s="63"/>
      <c r="D21" s="63"/>
      <c r="E21" s="4"/>
      <c r="F21" s="63" t="s">
        <v>60</v>
      </c>
      <c r="G21" s="65"/>
      <c r="H21" s="65"/>
      <c r="I21" s="65"/>
      <c r="J21" s="8"/>
      <c r="K21" s="63" t="s">
        <v>59</v>
      </c>
      <c r="L21" s="63"/>
      <c r="M21" s="63"/>
      <c r="N21" s="63"/>
      <c r="O21" s="63"/>
    </row>
    <row r="22" spans="1:15" x14ac:dyDescent="0.25">
      <c r="A22" s="4"/>
      <c r="B22" s="63" t="s">
        <v>58</v>
      </c>
      <c r="C22" s="63"/>
      <c r="D22" s="63"/>
      <c r="E22" s="4"/>
      <c r="F22" s="63" t="s">
        <v>57</v>
      </c>
      <c r="G22" s="65"/>
      <c r="H22" s="65"/>
      <c r="I22" s="65"/>
      <c r="J22" s="4"/>
      <c r="K22" s="63" t="s">
        <v>56</v>
      </c>
      <c r="L22" s="63"/>
      <c r="M22" s="63"/>
      <c r="N22" s="63"/>
      <c r="O22" s="63"/>
    </row>
    <row r="23" spans="1:15" x14ac:dyDescent="0.25">
      <c r="A23" s="8"/>
      <c r="B23" s="63" t="s">
        <v>55</v>
      </c>
      <c r="C23" s="63"/>
      <c r="D23" s="63"/>
      <c r="E23" s="11"/>
      <c r="F23" s="63" t="s">
        <v>54</v>
      </c>
      <c r="G23" s="63"/>
      <c r="H23" s="63"/>
      <c r="I23" s="63"/>
      <c r="J23" s="4"/>
      <c r="K23" s="63" t="s">
        <v>53</v>
      </c>
      <c r="L23" s="63"/>
      <c r="M23" s="63"/>
      <c r="N23" s="63"/>
      <c r="O23" s="63"/>
    </row>
    <row r="24" spans="1:15" ht="15.6" x14ac:dyDescent="0.3">
      <c r="A24" s="64" t="s">
        <v>52</v>
      </c>
      <c r="B24" s="64"/>
      <c r="C24" s="64"/>
      <c r="D24" s="64"/>
      <c r="E24" s="64"/>
      <c r="F24" s="64"/>
      <c r="G24" s="64"/>
      <c r="H24" s="64"/>
      <c r="I24" s="64"/>
      <c r="J24" s="9"/>
      <c r="K24" s="18" t="s">
        <v>51</v>
      </c>
      <c r="L24" s="18"/>
      <c r="M24" s="18"/>
      <c r="N24" s="18"/>
      <c r="O24" s="18"/>
    </row>
    <row r="25" spans="1:15" x14ac:dyDescent="0.25">
      <c r="A25" s="69"/>
      <c r="B25" s="69"/>
      <c r="C25" s="69"/>
      <c r="D25" s="69"/>
      <c r="E25" s="69"/>
      <c r="F25" s="69"/>
      <c r="G25" s="69"/>
      <c r="H25" s="69"/>
      <c r="I25" s="69"/>
      <c r="J25" s="4"/>
      <c r="K25" s="63" t="s">
        <v>50</v>
      </c>
      <c r="L25" s="63"/>
      <c r="M25" s="63"/>
      <c r="N25" s="63"/>
      <c r="O25" s="63"/>
    </row>
    <row r="26" spans="1:15" x14ac:dyDescent="0.25">
      <c r="A26" s="69"/>
      <c r="B26" s="69"/>
      <c r="C26" s="69"/>
      <c r="D26" s="69"/>
      <c r="E26" s="69"/>
      <c r="F26" s="69"/>
      <c r="G26" s="69"/>
      <c r="H26" s="69"/>
      <c r="I26" s="69"/>
      <c r="J26" s="8"/>
      <c r="K26" s="63" t="s">
        <v>49</v>
      </c>
      <c r="L26" s="63"/>
      <c r="M26" s="63"/>
      <c r="N26" s="63"/>
      <c r="O26" s="63"/>
    </row>
    <row r="27" spans="1:15" x14ac:dyDescent="0.25">
      <c r="A27" s="69"/>
      <c r="B27" s="69"/>
      <c r="C27" s="69"/>
      <c r="D27" s="69"/>
      <c r="E27" s="69"/>
      <c r="F27" s="69"/>
      <c r="G27" s="69"/>
      <c r="H27" s="69"/>
      <c r="I27" s="69"/>
      <c r="J27" s="67" t="s">
        <v>48</v>
      </c>
      <c r="K27" s="67"/>
      <c r="L27" s="67"/>
      <c r="M27" s="67"/>
      <c r="N27" s="67"/>
      <c r="O27" s="67"/>
    </row>
    <row r="28" spans="1:15" x14ac:dyDescent="0.25">
      <c r="A28" s="69"/>
      <c r="B28" s="69"/>
      <c r="C28" s="69"/>
      <c r="D28" s="69"/>
      <c r="E28" s="69"/>
      <c r="F28" s="69"/>
      <c r="G28" s="69"/>
      <c r="H28" s="69"/>
      <c r="I28" s="69"/>
      <c r="J28" s="70" t="s">
        <v>47</v>
      </c>
      <c r="K28" s="70"/>
      <c r="L28" s="70"/>
      <c r="M28" s="70" t="s">
        <v>46</v>
      </c>
      <c r="N28" s="70"/>
      <c r="O28" s="70"/>
    </row>
    <row r="29" spans="1:15" x14ac:dyDescent="0.25">
      <c r="A29" s="69"/>
      <c r="B29" s="69"/>
      <c r="C29" s="69"/>
      <c r="D29" s="69"/>
      <c r="E29" s="69"/>
      <c r="F29" s="69"/>
      <c r="G29" s="69"/>
      <c r="H29" s="69"/>
      <c r="I29" s="69"/>
      <c r="J29" s="66" t="s">
        <v>45</v>
      </c>
      <c r="K29" s="66"/>
      <c r="L29" s="5"/>
      <c r="M29" s="66" t="s">
        <v>44</v>
      </c>
      <c r="N29" s="66"/>
      <c r="O29" s="7"/>
    </row>
    <row r="30" spans="1:15" x14ac:dyDescent="0.25">
      <c r="A30" s="69"/>
      <c r="B30" s="69"/>
      <c r="C30" s="69"/>
      <c r="D30" s="69"/>
      <c r="E30" s="69"/>
      <c r="F30" s="69"/>
      <c r="G30" s="69"/>
      <c r="H30" s="69"/>
      <c r="I30" s="69"/>
      <c r="J30" s="66" t="s">
        <v>43</v>
      </c>
      <c r="K30" s="66"/>
      <c r="L30" s="13"/>
      <c r="M30" s="66" t="s">
        <v>42</v>
      </c>
      <c r="N30" s="66"/>
      <c r="O30" s="14"/>
    </row>
    <row r="31" spans="1:15" x14ac:dyDescent="0.25">
      <c r="A31" s="69"/>
      <c r="B31" s="69"/>
      <c r="C31" s="69"/>
      <c r="D31" s="69"/>
      <c r="E31" s="69"/>
      <c r="F31" s="69"/>
      <c r="G31" s="69"/>
      <c r="H31" s="69"/>
      <c r="I31" s="69"/>
      <c r="J31" s="66" t="s">
        <v>41</v>
      </c>
      <c r="K31" s="66"/>
      <c r="L31" s="23"/>
      <c r="M31" s="66" t="s">
        <v>40</v>
      </c>
      <c r="N31" s="66"/>
      <c r="O31" s="5"/>
    </row>
    <row r="32" spans="1:15" x14ac:dyDescent="0.25">
      <c r="A32" s="69"/>
      <c r="B32" s="69"/>
      <c r="C32" s="69"/>
      <c r="D32" s="69"/>
      <c r="E32" s="69"/>
      <c r="F32" s="69"/>
      <c r="G32" s="69"/>
      <c r="H32" s="69"/>
      <c r="I32" s="69"/>
      <c r="J32" s="67" t="s">
        <v>39</v>
      </c>
      <c r="K32" s="67"/>
      <c r="L32" s="67"/>
      <c r="M32" s="67"/>
      <c r="N32" s="67"/>
      <c r="O32" s="67"/>
    </row>
    <row r="33" spans="1:15" x14ac:dyDescent="0.25">
      <c r="A33" s="69"/>
      <c r="B33" s="69"/>
      <c r="C33" s="69"/>
      <c r="D33" s="69"/>
      <c r="E33" s="69"/>
      <c r="F33" s="69"/>
      <c r="G33" s="69"/>
      <c r="H33" s="69"/>
      <c r="I33" s="69"/>
      <c r="J33" s="68" t="s">
        <v>125</v>
      </c>
      <c r="K33" s="68"/>
      <c r="L33" s="68"/>
      <c r="M33" s="68"/>
      <c r="N33" s="68"/>
      <c r="O33" s="68"/>
    </row>
    <row r="34" spans="1:15" x14ac:dyDescent="0.25">
      <c r="A34" s="69"/>
      <c r="B34" s="69"/>
      <c r="C34" s="69"/>
      <c r="D34" s="69"/>
      <c r="E34" s="69"/>
      <c r="F34" s="69"/>
      <c r="G34" s="69"/>
      <c r="H34" s="69"/>
      <c r="I34" s="69"/>
      <c r="J34" s="68"/>
      <c r="K34" s="68"/>
      <c r="L34" s="68"/>
      <c r="M34" s="68"/>
      <c r="N34" s="68"/>
      <c r="O34" s="68"/>
    </row>
    <row r="35" spans="1:15" x14ac:dyDescent="0.25">
      <c r="A35" s="69"/>
      <c r="B35" s="69"/>
      <c r="C35" s="69"/>
      <c r="D35" s="69"/>
      <c r="E35" s="69"/>
      <c r="F35" s="69"/>
      <c r="G35" s="69"/>
      <c r="H35" s="69"/>
      <c r="I35" s="69"/>
      <c r="J35" s="68"/>
      <c r="K35" s="68"/>
      <c r="L35" s="68"/>
      <c r="M35" s="68"/>
      <c r="N35" s="68"/>
      <c r="O35" s="68"/>
    </row>
    <row r="36" spans="1:15" x14ac:dyDescent="0.25">
      <c r="A36" s="69"/>
      <c r="B36" s="69"/>
      <c r="C36" s="69"/>
      <c r="D36" s="69"/>
      <c r="E36" s="69"/>
      <c r="F36" s="69"/>
      <c r="G36" s="69"/>
      <c r="H36" s="69"/>
      <c r="I36" s="69"/>
      <c r="J36" s="68"/>
      <c r="K36" s="68"/>
      <c r="L36" s="68"/>
      <c r="M36" s="68"/>
      <c r="N36" s="68"/>
      <c r="O36" s="68"/>
    </row>
    <row r="37" spans="1:15" x14ac:dyDescent="0.25">
      <c r="A37" s="69"/>
      <c r="B37" s="69"/>
      <c r="C37" s="69"/>
      <c r="D37" s="69"/>
      <c r="E37" s="69"/>
      <c r="F37" s="69"/>
      <c r="G37" s="69"/>
      <c r="H37" s="69"/>
      <c r="I37" s="69"/>
      <c r="J37" s="68"/>
      <c r="K37" s="68"/>
      <c r="L37" s="68"/>
      <c r="M37" s="68"/>
      <c r="N37" s="68"/>
      <c r="O37" s="68"/>
    </row>
    <row r="38" spans="1:15" x14ac:dyDescent="0.25">
      <c r="A38" s="69"/>
      <c r="B38" s="69"/>
      <c r="C38" s="69"/>
      <c r="D38" s="69"/>
      <c r="E38" s="69"/>
      <c r="F38" s="69"/>
      <c r="G38" s="69"/>
      <c r="H38" s="69"/>
      <c r="I38" s="69"/>
      <c r="J38" s="68"/>
      <c r="K38" s="68"/>
      <c r="L38" s="68"/>
      <c r="M38" s="68"/>
      <c r="N38" s="68"/>
      <c r="O38" s="68"/>
    </row>
    <row r="39" spans="1:15" x14ac:dyDescent="0.25">
      <c r="A39" s="69"/>
      <c r="B39" s="69"/>
      <c r="C39" s="69"/>
      <c r="D39" s="69"/>
      <c r="E39" s="69"/>
      <c r="F39" s="69"/>
      <c r="G39" s="69"/>
      <c r="H39" s="69"/>
      <c r="I39" s="69"/>
      <c r="J39" s="67" t="s">
        <v>38</v>
      </c>
      <c r="K39" s="67"/>
      <c r="L39" s="67"/>
      <c r="M39" s="67"/>
      <c r="N39" s="67"/>
      <c r="O39" s="67"/>
    </row>
    <row r="40" spans="1:15" ht="12.75" customHeight="1" x14ac:dyDescent="0.25">
      <c r="A40" s="69"/>
      <c r="B40" s="69"/>
      <c r="C40" s="69"/>
      <c r="D40" s="69"/>
      <c r="E40" s="69"/>
      <c r="F40" s="69"/>
      <c r="G40" s="69"/>
      <c r="H40" s="69"/>
      <c r="I40" s="69"/>
      <c r="J40" s="68" t="s">
        <v>126</v>
      </c>
      <c r="K40" s="68"/>
      <c r="L40" s="68"/>
      <c r="M40" s="68"/>
      <c r="N40" s="68"/>
      <c r="O40" s="68"/>
    </row>
    <row r="41" spans="1:15" x14ac:dyDescent="0.25">
      <c r="A41" s="69"/>
      <c r="B41" s="69"/>
      <c r="C41" s="69"/>
      <c r="D41" s="69"/>
      <c r="E41" s="69"/>
      <c r="F41" s="69"/>
      <c r="G41" s="69"/>
      <c r="H41" s="69"/>
      <c r="I41" s="69"/>
      <c r="J41" s="68"/>
      <c r="K41" s="68"/>
      <c r="L41" s="68"/>
      <c r="M41" s="68"/>
      <c r="N41" s="68"/>
      <c r="O41" s="68"/>
    </row>
    <row r="42" spans="1:15" x14ac:dyDescent="0.25">
      <c r="A42" s="69"/>
      <c r="B42" s="69"/>
      <c r="C42" s="69"/>
      <c r="D42" s="69"/>
      <c r="E42" s="69"/>
      <c r="F42" s="69"/>
      <c r="G42" s="69"/>
      <c r="H42" s="69"/>
      <c r="I42" s="69"/>
      <c r="J42" s="68"/>
      <c r="K42" s="68"/>
      <c r="L42" s="68"/>
      <c r="M42" s="68"/>
      <c r="N42" s="68"/>
      <c r="O42" s="68"/>
    </row>
    <row r="43" spans="1:15" x14ac:dyDescent="0.25">
      <c r="A43" s="69"/>
      <c r="B43" s="69"/>
      <c r="C43" s="69"/>
      <c r="D43" s="69"/>
      <c r="E43" s="69"/>
      <c r="F43" s="69"/>
      <c r="G43" s="69"/>
      <c r="H43" s="69"/>
      <c r="I43" s="69"/>
      <c r="J43" s="68"/>
      <c r="K43" s="68"/>
      <c r="L43" s="68"/>
      <c r="M43" s="68"/>
      <c r="N43" s="68"/>
      <c r="O43" s="68"/>
    </row>
    <row r="44" spans="1:15" x14ac:dyDescent="0.25">
      <c r="A44" s="69"/>
      <c r="B44" s="69"/>
      <c r="C44" s="69"/>
      <c r="D44" s="69"/>
      <c r="E44" s="69"/>
      <c r="F44" s="69"/>
      <c r="G44" s="69"/>
      <c r="H44" s="69"/>
      <c r="I44" s="69"/>
      <c r="J44" s="68"/>
      <c r="K44" s="68"/>
      <c r="L44" s="68"/>
      <c r="M44" s="68"/>
      <c r="N44" s="68"/>
      <c r="O44" s="68"/>
    </row>
    <row r="45" spans="1:15" x14ac:dyDescent="0.25">
      <c r="A45" s="69"/>
      <c r="B45" s="69"/>
      <c r="C45" s="69"/>
      <c r="D45" s="69"/>
      <c r="E45" s="69"/>
      <c r="F45" s="69"/>
      <c r="G45" s="69"/>
      <c r="H45" s="69"/>
      <c r="I45" s="69"/>
      <c r="J45" s="68"/>
      <c r="K45" s="68"/>
      <c r="L45" s="68"/>
      <c r="M45" s="68"/>
      <c r="N45" s="68"/>
      <c r="O45" s="68"/>
    </row>
    <row r="46" spans="1:15" x14ac:dyDescent="0.25">
      <c r="A46" s="69"/>
      <c r="B46" s="69"/>
      <c r="C46" s="69"/>
      <c r="D46" s="69"/>
      <c r="E46" s="69"/>
      <c r="F46" s="69"/>
      <c r="G46" s="69"/>
      <c r="H46" s="69"/>
      <c r="I46" s="69"/>
      <c r="J46" s="68"/>
      <c r="K46" s="68"/>
      <c r="L46" s="68"/>
      <c r="M46" s="68"/>
      <c r="N46" s="68"/>
      <c r="O46" s="68"/>
    </row>
    <row r="47" spans="1:15" ht="12.75" customHeight="1" x14ac:dyDescent="0.25">
      <c r="A47" s="69"/>
      <c r="B47" s="69"/>
      <c r="C47" s="69"/>
      <c r="D47" s="69"/>
      <c r="E47" s="69"/>
      <c r="F47" s="69"/>
      <c r="G47" s="69"/>
      <c r="H47" s="69"/>
      <c r="I47" s="69"/>
      <c r="J47" s="68"/>
      <c r="K47" s="68"/>
      <c r="L47" s="68"/>
      <c r="M47" s="68"/>
      <c r="N47" s="68"/>
      <c r="O47" s="68"/>
    </row>
    <row r="48" spans="1:15" ht="12.75" customHeight="1" x14ac:dyDescent="0.25">
      <c r="A48" s="69"/>
      <c r="B48" s="69"/>
      <c r="C48" s="69"/>
      <c r="D48" s="69"/>
      <c r="E48" s="69"/>
      <c r="F48" s="69"/>
      <c r="G48" s="69"/>
      <c r="H48" s="69"/>
      <c r="I48" s="69"/>
      <c r="J48" s="68"/>
      <c r="K48" s="68"/>
      <c r="L48" s="68"/>
      <c r="M48" s="68"/>
      <c r="N48" s="68"/>
      <c r="O48" s="68"/>
    </row>
    <row r="49" spans="1:15" x14ac:dyDescent="0.25">
      <c r="A49" s="69"/>
      <c r="B49" s="69"/>
      <c r="C49" s="69"/>
      <c r="D49" s="69"/>
      <c r="E49" s="69"/>
      <c r="F49" s="69"/>
      <c r="G49" s="69"/>
      <c r="H49" s="69"/>
      <c r="I49" s="69"/>
      <c r="J49" s="68"/>
      <c r="K49" s="68"/>
      <c r="L49" s="68"/>
      <c r="M49" s="68"/>
      <c r="N49" s="68"/>
      <c r="O49" s="68"/>
    </row>
    <row r="50" spans="1:15" x14ac:dyDescent="0.25">
      <c r="A50" s="69"/>
      <c r="B50" s="69"/>
      <c r="C50" s="69"/>
      <c r="D50" s="69"/>
      <c r="E50" s="69"/>
      <c r="F50" s="69"/>
      <c r="G50" s="69"/>
      <c r="H50" s="69"/>
      <c r="I50" s="69"/>
      <c r="J50" s="68"/>
      <c r="K50" s="68"/>
      <c r="L50" s="68"/>
      <c r="M50" s="68"/>
      <c r="N50" s="68"/>
      <c r="O50" s="68"/>
    </row>
    <row r="51" spans="1:15" ht="12.75" customHeight="1" x14ac:dyDescent="0.25">
      <c r="A51" s="69"/>
      <c r="B51" s="69"/>
      <c r="C51" s="69"/>
      <c r="D51" s="69"/>
      <c r="E51" s="69"/>
      <c r="F51" s="69"/>
      <c r="G51" s="69"/>
      <c r="H51" s="69"/>
      <c r="I51" s="69"/>
      <c r="J51" s="68"/>
      <c r="K51" s="68"/>
      <c r="L51" s="68"/>
      <c r="M51" s="68"/>
      <c r="N51" s="68"/>
      <c r="O51" s="68"/>
    </row>
    <row r="52" spans="1:15" x14ac:dyDescent="0.25">
      <c r="A52" s="69"/>
      <c r="B52" s="69"/>
      <c r="C52" s="69"/>
      <c r="D52" s="69"/>
      <c r="E52" s="69"/>
      <c r="F52" s="69"/>
      <c r="G52" s="69"/>
      <c r="H52" s="69"/>
      <c r="I52" s="69"/>
      <c r="J52" s="68"/>
      <c r="K52" s="68"/>
      <c r="L52" s="68"/>
      <c r="M52" s="68"/>
      <c r="N52" s="68"/>
      <c r="O52" s="68"/>
    </row>
    <row r="53" spans="1:15" x14ac:dyDescent="0.25">
      <c r="A53" s="69"/>
      <c r="B53" s="69"/>
      <c r="C53" s="69"/>
      <c r="D53" s="69"/>
      <c r="E53" s="69"/>
      <c r="F53" s="69"/>
      <c r="G53" s="69"/>
      <c r="H53" s="69"/>
      <c r="I53" s="69"/>
      <c r="J53" s="68"/>
      <c r="K53" s="68"/>
      <c r="L53" s="68"/>
      <c r="M53" s="68"/>
      <c r="N53" s="68"/>
      <c r="O53" s="68"/>
    </row>
    <row r="54" spans="1:15" x14ac:dyDescent="0.25">
      <c r="A54" s="71" t="s">
        <v>37</v>
      </c>
      <c r="B54" s="71"/>
      <c r="C54" s="71"/>
      <c r="D54" s="71"/>
      <c r="E54" s="71"/>
      <c r="F54" s="71"/>
      <c r="G54" s="71"/>
      <c r="H54" s="71"/>
      <c r="I54" s="71"/>
      <c r="J54" s="71" t="s">
        <v>36</v>
      </c>
      <c r="K54" s="71"/>
      <c r="L54" s="71"/>
      <c r="M54" s="71"/>
      <c r="N54" s="71"/>
      <c r="O54" s="71"/>
    </row>
    <row r="55" spans="1:15" x14ac:dyDescent="0.25">
      <c r="A55" s="71" t="s">
        <v>35</v>
      </c>
      <c r="B55" s="71"/>
      <c r="C55" s="71"/>
      <c r="D55" s="71"/>
      <c r="E55" s="71"/>
      <c r="F55" s="71"/>
      <c r="G55" s="71"/>
      <c r="H55" s="71"/>
      <c r="I55" s="71"/>
      <c r="J55" s="2"/>
      <c r="K55" s="63" t="s">
        <v>34</v>
      </c>
      <c r="L55" s="63"/>
      <c r="M55" s="63"/>
      <c r="N55" s="63"/>
      <c r="O55" s="63"/>
    </row>
    <row r="56" spans="1:15" x14ac:dyDescent="0.25">
      <c r="A56" s="2"/>
      <c r="B56" s="72" t="s">
        <v>33</v>
      </c>
      <c r="C56" s="72"/>
      <c r="D56" s="72"/>
      <c r="E56" s="72" t="s">
        <v>30</v>
      </c>
      <c r="F56" s="72"/>
      <c r="G56" s="72" t="s">
        <v>29</v>
      </c>
      <c r="H56" s="72"/>
      <c r="I56" s="4" t="s">
        <v>28</v>
      </c>
      <c r="J56" s="25"/>
      <c r="K56" s="63" t="s">
        <v>32</v>
      </c>
      <c r="L56" s="63"/>
      <c r="M56" s="63"/>
      <c r="N56" s="63"/>
      <c r="O56" s="63"/>
    </row>
    <row r="57" spans="1:15" x14ac:dyDescent="0.25">
      <c r="A57" s="2"/>
      <c r="B57" s="72" t="s">
        <v>31</v>
      </c>
      <c r="C57" s="72"/>
      <c r="D57" s="72"/>
      <c r="E57" s="72" t="s">
        <v>30</v>
      </c>
      <c r="F57" s="72"/>
      <c r="G57" s="72" t="s">
        <v>29</v>
      </c>
      <c r="H57" s="72"/>
      <c r="I57" s="4" t="s">
        <v>28</v>
      </c>
      <c r="J57" s="2"/>
      <c r="K57" s="63" t="s">
        <v>27</v>
      </c>
      <c r="L57" s="63"/>
      <c r="M57" s="63"/>
      <c r="N57" s="63"/>
      <c r="O57" s="63"/>
    </row>
    <row r="58" spans="1:15" x14ac:dyDescent="0.25">
      <c r="A58" s="71" t="s">
        <v>26</v>
      </c>
      <c r="B58" s="71"/>
      <c r="C58" s="71"/>
      <c r="D58" s="71"/>
      <c r="E58" s="71"/>
      <c r="F58" s="71"/>
      <c r="G58" s="71"/>
      <c r="H58" s="71"/>
      <c r="I58" s="71"/>
      <c r="J58" s="73" t="s">
        <v>25</v>
      </c>
      <c r="K58" s="73"/>
      <c r="L58" s="73"/>
      <c r="M58" s="73"/>
      <c r="N58" s="73"/>
      <c r="O58" s="73"/>
    </row>
    <row r="59" spans="1:15" x14ac:dyDescent="0.25">
      <c r="A59" s="2"/>
      <c r="B59" s="72" t="s">
        <v>24</v>
      </c>
      <c r="C59" s="72"/>
      <c r="D59" s="72"/>
      <c r="E59" s="72" t="s">
        <v>13</v>
      </c>
      <c r="F59" s="72"/>
      <c r="G59" s="72" t="s">
        <v>23</v>
      </c>
      <c r="H59" s="72"/>
      <c r="I59" s="72"/>
      <c r="J59" s="73"/>
      <c r="K59" s="73"/>
      <c r="L59" s="73"/>
      <c r="M59" s="73"/>
      <c r="N59" s="73"/>
      <c r="O59" s="73"/>
    </row>
    <row r="60" spans="1:15" x14ac:dyDescent="0.25">
      <c r="A60" s="2"/>
      <c r="B60" s="72" t="s">
        <v>22</v>
      </c>
      <c r="C60" s="72"/>
      <c r="D60" s="72"/>
      <c r="E60" s="72" t="s">
        <v>13</v>
      </c>
      <c r="F60" s="72"/>
      <c r="G60" s="72" t="s">
        <v>16</v>
      </c>
      <c r="H60" s="72"/>
      <c r="I60" s="72"/>
      <c r="J60" s="73"/>
      <c r="K60" s="73"/>
      <c r="L60" s="73"/>
      <c r="M60" s="73"/>
      <c r="N60" s="73"/>
      <c r="O60" s="73"/>
    </row>
    <row r="61" spans="1:15" x14ac:dyDescent="0.25">
      <c r="A61" s="2"/>
      <c r="B61" s="72" t="s">
        <v>21</v>
      </c>
      <c r="C61" s="72"/>
      <c r="D61" s="72"/>
      <c r="E61" s="72" t="s">
        <v>13</v>
      </c>
      <c r="F61" s="72"/>
      <c r="G61" s="72" t="s">
        <v>12</v>
      </c>
      <c r="H61" s="72"/>
      <c r="I61" s="72"/>
      <c r="J61" s="2"/>
      <c r="K61" s="72" t="s">
        <v>20</v>
      </c>
      <c r="L61" s="72"/>
      <c r="M61" s="72"/>
      <c r="N61" s="72"/>
      <c r="O61" s="72"/>
    </row>
    <row r="62" spans="1:15" x14ac:dyDescent="0.25">
      <c r="A62" s="2"/>
      <c r="B62" s="72" t="s">
        <v>19</v>
      </c>
      <c r="C62" s="72"/>
      <c r="D62" s="72"/>
      <c r="E62" s="72" t="s">
        <v>13</v>
      </c>
      <c r="F62" s="72"/>
      <c r="G62" s="72" t="s">
        <v>12</v>
      </c>
      <c r="H62" s="72"/>
      <c r="I62" s="72"/>
      <c r="J62" s="2"/>
      <c r="K62" s="72" t="s">
        <v>18</v>
      </c>
      <c r="L62" s="72"/>
      <c r="M62" s="72"/>
      <c r="N62" s="72"/>
      <c r="O62" s="72"/>
    </row>
    <row r="63" spans="1:15" x14ac:dyDescent="0.25">
      <c r="A63" s="2"/>
      <c r="B63" s="72" t="s">
        <v>17</v>
      </c>
      <c r="C63" s="72"/>
      <c r="D63" s="72"/>
      <c r="E63" s="72" t="s">
        <v>13</v>
      </c>
      <c r="F63" s="72"/>
      <c r="G63" s="72" t="s">
        <v>16</v>
      </c>
      <c r="H63" s="72"/>
      <c r="I63" s="72"/>
      <c r="J63" s="2"/>
      <c r="K63" s="72" t="s">
        <v>15</v>
      </c>
      <c r="L63" s="72"/>
      <c r="M63" s="72"/>
      <c r="N63" s="72"/>
      <c r="O63" s="72"/>
    </row>
    <row r="64" spans="1:15" x14ac:dyDescent="0.25">
      <c r="A64" s="2"/>
      <c r="B64" s="72" t="s">
        <v>14</v>
      </c>
      <c r="C64" s="72"/>
      <c r="D64" s="72"/>
      <c r="E64" s="72" t="s">
        <v>13</v>
      </c>
      <c r="F64" s="72"/>
      <c r="G64" s="72" t="s">
        <v>12</v>
      </c>
      <c r="H64" s="72"/>
      <c r="I64" s="72"/>
      <c r="J64" s="25"/>
      <c r="K64" s="72" t="s">
        <v>11</v>
      </c>
      <c r="L64" s="72"/>
      <c r="M64" s="72"/>
      <c r="N64" s="72"/>
      <c r="O64" s="72"/>
    </row>
    <row r="65" spans="1:15" x14ac:dyDescent="0.25">
      <c r="A65" s="71" t="s">
        <v>10</v>
      </c>
      <c r="B65" s="71"/>
      <c r="C65" s="71"/>
      <c r="D65" s="71"/>
      <c r="E65" s="71"/>
      <c r="F65" s="71"/>
      <c r="G65" s="71"/>
      <c r="H65" s="71"/>
      <c r="I65" s="71"/>
      <c r="J65" s="73" t="s">
        <v>9</v>
      </c>
      <c r="K65" s="73"/>
      <c r="L65" s="73"/>
      <c r="M65" s="73"/>
      <c r="N65" s="73"/>
      <c r="O65" s="73"/>
    </row>
    <row r="66" spans="1:15" x14ac:dyDescent="0.25">
      <c r="A66" s="2"/>
      <c r="B66" s="72" t="s">
        <v>8</v>
      </c>
      <c r="C66" s="72"/>
      <c r="D66" s="72"/>
      <c r="E66" s="72"/>
      <c r="F66" s="72"/>
      <c r="G66" s="72"/>
      <c r="H66" s="72"/>
      <c r="I66" s="72"/>
      <c r="J66" s="73"/>
      <c r="K66" s="73"/>
      <c r="L66" s="73"/>
      <c r="M66" s="73"/>
      <c r="N66" s="73"/>
      <c r="O66" s="73"/>
    </row>
    <row r="67" spans="1:15" x14ac:dyDescent="0.25">
      <c r="A67" s="2"/>
      <c r="B67" s="72" t="s">
        <v>7</v>
      </c>
      <c r="C67" s="72"/>
      <c r="D67" s="72"/>
      <c r="E67" s="72"/>
      <c r="F67" s="72"/>
      <c r="G67" s="72"/>
      <c r="H67" s="72"/>
      <c r="I67" s="72"/>
      <c r="J67" s="25"/>
      <c r="K67" s="72" t="s">
        <v>6</v>
      </c>
      <c r="L67" s="72"/>
      <c r="M67" s="72"/>
      <c r="N67" s="72"/>
      <c r="O67" s="72"/>
    </row>
    <row r="68" spans="1:15" x14ac:dyDescent="0.25">
      <c r="A68" s="2"/>
      <c r="B68" s="72" t="s">
        <v>5</v>
      </c>
      <c r="C68" s="72"/>
      <c r="D68" s="72"/>
      <c r="E68" s="72"/>
      <c r="F68" s="72"/>
      <c r="G68" s="72"/>
      <c r="H68" s="72"/>
      <c r="I68" s="72"/>
      <c r="J68" s="2"/>
      <c r="K68" s="72" t="s">
        <v>4</v>
      </c>
      <c r="L68" s="72"/>
      <c r="M68" s="72"/>
      <c r="N68" s="72"/>
      <c r="O68" s="72"/>
    </row>
    <row r="69" spans="1:15" x14ac:dyDescent="0.25">
      <c r="A69" s="3"/>
      <c r="B69" s="72" t="s">
        <v>3</v>
      </c>
      <c r="C69" s="72"/>
      <c r="D69" s="72"/>
      <c r="E69" s="72"/>
      <c r="F69" s="72"/>
      <c r="G69" s="72"/>
      <c r="H69" s="72"/>
      <c r="I69" s="72"/>
      <c r="J69" s="2"/>
      <c r="K69" s="72" t="s">
        <v>2</v>
      </c>
      <c r="L69" s="72"/>
      <c r="M69" s="72"/>
      <c r="N69" s="72"/>
      <c r="O69" s="72"/>
    </row>
    <row r="70" spans="1:15" x14ac:dyDescent="0.25">
      <c r="A70" s="2"/>
      <c r="B70" s="72" t="s">
        <v>1</v>
      </c>
      <c r="C70" s="72"/>
      <c r="D70" s="72"/>
      <c r="E70" s="72"/>
      <c r="F70" s="72"/>
      <c r="G70" s="72"/>
      <c r="H70" s="72"/>
      <c r="I70" s="72"/>
      <c r="J70" s="2"/>
      <c r="K70" s="72" t="s">
        <v>0</v>
      </c>
      <c r="L70" s="72"/>
      <c r="M70" s="72"/>
      <c r="N70" s="72"/>
      <c r="O70" s="72"/>
    </row>
  </sheetData>
  <mergeCells count="132">
    <mergeCell ref="B70:I70"/>
    <mergeCell ref="K70:O70"/>
    <mergeCell ref="B67:I67"/>
    <mergeCell ref="K67:O67"/>
    <mergeCell ref="B68:I68"/>
    <mergeCell ref="K68:O68"/>
    <mergeCell ref="B69:I69"/>
    <mergeCell ref="K69:O69"/>
    <mergeCell ref="B64:D64"/>
    <mergeCell ref="E64:F64"/>
    <mergeCell ref="G64:I64"/>
    <mergeCell ref="K64:O64"/>
    <mergeCell ref="A65:I65"/>
    <mergeCell ref="J65:O66"/>
    <mergeCell ref="B66:I66"/>
    <mergeCell ref="B63:D63"/>
    <mergeCell ref="E63:F63"/>
    <mergeCell ref="G63:I63"/>
    <mergeCell ref="K63:O63"/>
    <mergeCell ref="E60:F60"/>
    <mergeCell ref="G60:I60"/>
    <mergeCell ref="B61:D61"/>
    <mergeCell ref="E61:F61"/>
    <mergeCell ref="G61:I61"/>
    <mergeCell ref="K61:O61"/>
    <mergeCell ref="A58:I58"/>
    <mergeCell ref="J58:O60"/>
    <mergeCell ref="B59:D59"/>
    <mergeCell ref="E59:F59"/>
    <mergeCell ref="G59:I59"/>
    <mergeCell ref="B60:D60"/>
    <mergeCell ref="B62:D62"/>
    <mergeCell ref="E62:F62"/>
    <mergeCell ref="G62:I62"/>
    <mergeCell ref="K62:O62"/>
    <mergeCell ref="A54:I54"/>
    <mergeCell ref="J54:O54"/>
    <mergeCell ref="A55:I55"/>
    <mergeCell ref="K55:O55"/>
    <mergeCell ref="B56:D56"/>
    <mergeCell ref="E56:F56"/>
    <mergeCell ref="G56:H56"/>
    <mergeCell ref="K56:O56"/>
    <mergeCell ref="B57:D57"/>
    <mergeCell ref="E57:F57"/>
    <mergeCell ref="G57:H57"/>
    <mergeCell ref="K57:O57"/>
    <mergeCell ref="M30:N30"/>
    <mergeCell ref="J31:K31"/>
    <mergeCell ref="M31:N31"/>
    <mergeCell ref="J32:O32"/>
    <mergeCell ref="J33:O38"/>
    <mergeCell ref="J39:O39"/>
    <mergeCell ref="A24:I24"/>
    <mergeCell ref="A25:I53"/>
    <mergeCell ref="K25:O25"/>
    <mergeCell ref="K26:O26"/>
    <mergeCell ref="J27:O27"/>
    <mergeCell ref="J28:L28"/>
    <mergeCell ref="M28:O28"/>
    <mergeCell ref="J29:K29"/>
    <mergeCell ref="M29:N29"/>
    <mergeCell ref="J30:K30"/>
    <mergeCell ref="J40:O53"/>
    <mergeCell ref="B22:D22"/>
    <mergeCell ref="F22:I22"/>
    <mergeCell ref="K22:O22"/>
    <mergeCell ref="B23:D23"/>
    <mergeCell ref="F23:I23"/>
    <mergeCell ref="K23:O23"/>
    <mergeCell ref="B20:D20"/>
    <mergeCell ref="F20:I20"/>
    <mergeCell ref="K20:O20"/>
    <mergeCell ref="B21:D21"/>
    <mergeCell ref="F21:I21"/>
    <mergeCell ref="K21:O21"/>
    <mergeCell ref="B18:D18"/>
    <mergeCell ref="F18:I18"/>
    <mergeCell ref="K18:O18"/>
    <mergeCell ref="B19:D19"/>
    <mergeCell ref="F19:I19"/>
    <mergeCell ref="K19:O19"/>
    <mergeCell ref="B16:D16"/>
    <mergeCell ref="F16:I16"/>
    <mergeCell ref="K16:O16"/>
    <mergeCell ref="B17:D17"/>
    <mergeCell ref="F17:I17"/>
    <mergeCell ref="K17:O17"/>
    <mergeCell ref="B14:D14"/>
    <mergeCell ref="F14:I14"/>
    <mergeCell ref="K14:O14"/>
    <mergeCell ref="B15:D15"/>
    <mergeCell ref="F15:I15"/>
    <mergeCell ref="K15:O15"/>
    <mergeCell ref="B12:D12"/>
    <mergeCell ref="F12:I12"/>
    <mergeCell ref="K12:O12"/>
    <mergeCell ref="B13:D13"/>
    <mergeCell ref="F13:I13"/>
    <mergeCell ref="K13:O13"/>
    <mergeCell ref="B10:D10"/>
    <mergeCell ref="F10:I10"/>
    <mergeCell ref="K10:O10"/>
    <mergeCell ref="B11:D11"/>
    <mergeCell ref="F11:I11"/>
    <mergeCell ref="K11:O11"/>
    <mergeCell ref="B8:D8"/>
    <mergeCell ref="F8:I8"/>
    <mergeCell ref="K8:O8"/>
    <mergeCell ref="B9:D9"/>
    <mergeCell ref="F9:I9"/>
    <mergeCell ref="K9:O9"/>
    <mergeCell ref="B7:D7"/>
    <mergeCell ref="F7:I7"/>
    <mergeCell ref="K7:O7"/>
    <mergeCell ref="A4:F4"/>
    <mergeCell ref="G4:I4"/>
    <mergeCell ref="J4:O4"/>
    <mergeCell ref="A5:D5"/>
    <mergeCell ref="E5:H5"/>
    <mergeCell ref="J5:M5"/>
    <mergeCell ref="N5:O5"/>
    <mergeCell ref="A1:O1"/>
    <mergeCell ref="A2:F2"/>
    <mergeCell ref="G2:I2"/>
    <mergeCell ref="J2:O2"/>
    <mergeCell ref="A3:F3"/>
    <mergeCell ref="G3:I3"/>
    <mergeCell ref="J3:O3"/>
    <mergeCell ref="B6:D6"/>
    <mergeCell ref="F6:I6"/>
    <mergeCell ref="K6:O6"/>
  </mergeCells>
  <printOptions horizontalCentered="1" verticalCentered="1"/>
  <pageMargins left="0.78740157480314965" right="0.78740157480314965" top="0.98425196850393704" bottom="0.98425196850393704" header="0.51181102362204722" footer="0.51181102362204722"/>
  <pageSetup paperSize="9" scale="68" orientation="portrait" horizontalDpi="4294967294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O70"/>
  <sheetViews>
    <sheetView showGridLines="0" zoomScale="90" zoomScaleNormal="90" zoomScaleSheetLayoutView="100" workbookViewId="0">
      <selection activeCell="E5" sqref="E5:H5"/>
    </sheetView>
  </sheetViews>
  <sheetFormatPr defaultRowHeight="13.2" x14ac:dyDescent="0.25"/>
  <cols>
    <col min="1" max="1" width="5.109375" style="1" customWidth="1"/>
    <col min="2" max="4" width="9.109375" style="1"/>
    <col min="5" max="5" width="5.33203125" style="1" customWidth="1"/>
    <col min="6" max="8" width="9.109375" style="1"/>
    <col min="9" max="9" width="12.44140625" style="1" customWidth="1"/>
    <col min="10" max="10" width="5.33203125" style="1" customWidth="1"/>
    <col min="11" max="11" width="14.6640625" style="1" customWidth="1"/>
    <col min="12" max="12" width="5.33203125" style="1" customWidth="1"/>
    <col min="13" max="14" width="9.6640625" style="1" customWidth="1"/>
    <col min="15" max="15" width="5.33203125" style="1" customWidth="1"/>
    <col min="16" max="256" width="9.109375" style="1"/>
    <col min="257" max="257" width="5.109375" style="1" customWidth="1"/>
    <col min="258" max="260" width="9.109375" style="1"/>
    <col min="261" max="261" width="5.33203125" style="1" customWidth="1"/>
    <col min="262" max="264" width="9.109375" style="1"/>
    <col min="265" max="265" width="12.44140625" style="1" customWidth="1"/>
    <col min="266" max="266" width="5.44140625" style="1" customWidth="1"/>
    <col min="267" max="267" width="7.109375" style="1" customWidth="1"/>
    <col min="268" max="268" width="9.109375" style="1"/>
    <col min="269" max="269" width="9.5546875" style="1" customWidth="1"/>
    <col min="270" max="512" width="9.109375" style="1"/>
    <col min="513" max="513" width="5.109375" style="1" customWidth="1"/>
    <col min="514" max="516" width="9.109375" style="1"/>
    <col min="517" max="517" width="5.33203125" style="1" customWidth="1"/>
    <col min="518" max="520" width="9.109375" style="1"/>
    <col min="521" max="521" width="12.44140625" style="1" customWidth="1"/>
    <col min="522" max="522" width="5.44140625" style="1" customWidth="1"/>
    <col min="523" max="523" width="7.109375" style="1" customWidth="1"/>
    <col min="524" max="524" width="9.109375" style="1"/>
    <col min="525" max="525" width="9.5546875" style="1" customWidth="1"/>
    <col min="526" max="768" width="9.109375" style="1"/>
    <col min="769" max="769" width="5.109375" style="1" customWidth="1"/>
    <col min="770" max="772" width="9.109375" style="1"/>
    <col min="773" max="773" width="5.33203125" style="1" customWidth="1"/>
    <col min="774" max="776" width="9.109375" style="1"/>
    <col min="777" max="777" width="12.44140625" style="1" customWidth="1"/>
    <col min="778" max="778" width="5.44140625" style="1" customWidth="1"/>
    <col min="779" max="779" width="7.109375" style="1" customWidth="1"/>
    <col min="780" max="780" width="9.109375" style="1"/>
    <col min="781" max="781" width="9.5546875" style="1" customWidth="1"/>
    <col min="782" max="1024" width="9.109375" style="1"/>
    <col min="1025" max="1025" width="5.109375" style="1" customWidth="1"/>
    <col min="1026" max="1028" width="9.109375" style="1"/>
    <col min="1029" max="1029" width="5.33203125" style="1" customWidth="1"/>
    <col min="1030" max="1032" width="9.109375" style="1"/>
    <col min="1033" max="1033" width="12.44140625" style="1" customWidth="1"/>
    <col min="1034" max="1034" width="5.44140625" style="1" customWidth="1"/>
    <col min="1035" max="1035" width="7.109375" style="1" customWidth="1"/>
    <col min="1036" max="1036" width="9.109375" style="1"/>
    <col min="1037" max="1037" width="9.5546875" style="1" customWidth="1"/>
    <col min="1038" max="1280" width="9.109375" style="1"/>
    <col min="1281" max="1281" width="5.109375" style="1" customWidth="1"/>
    <col min="1282" max="1284" width="9.109375" style="1"/>
    <col min="1285" max="1285" width="5.33203125" style="1" customWidth="1"/>
    <col min="1286" max="1288" width="9.109375" style="1"/>
    <col min="1289" max="1289" width="12.44140625" style="1" customWidth="1"/>
    <col min="1290" max="1290" width="5.44140625" style="1" customWidth="1"/>
    <col min="1291" max="1291" width="7.109375" style="1" customWidth="1"/>
    <col min="1292" max="1292" width="9.109375" style="1"/>
    <col min="1293" max="1293" width="9.5546875" style="1" customWidth="1"/>
    <col min="1294" max="1536" width="9.109375" style="1"/>
    <col min="1537" max="1537" width="5.109375" style="1" customWidth="1"/>
    <col min="1538" max="1540" width="9.109375" style="1"/>
    <col min="1541" max="1541" width="5.33203125" style="1" customWidth="1"/>
    <col min="1542" max="1544" width="9.109375" style="1"/>
    <col min="1545" max="1545" width="12.44140625" style="1" customWidth="1"/>
    <col min="1546" max="1546" width="5.44140625" style="1" customWidth="1"/>
    <col min="1547" max="1547" width="7.109375" style="1" customWidth="1"/>
    <col min="1548" max="1548" width="9.109375" style="1"/>
    <col min="1549" max="1549" width="9.5546875" style="1" customWidth="1"/>
    <col min="1550" max="1792" width="9.109375" style="1"/>
    <col min="1793" max="1793" width="5.109375" style="1" customWidth="1"/>
    <col min="1794" max="1796" width="9.109375" style="1"/>
    <col min="1797" max="1797" width="5.33203125" style="1" customWidth="1"/>
    <col min="1798" max="1800" width="9.109375" style="1"/>
    <col min="1801" max="1801" width="12.44140625" style="1" customWidth="1"/>
    <col min="1802" max="1802" width="5.44140625" style="1" customWidth="1"/>
    <col min="1803" max="1803" width="7.109375" style="1" customWidth="1"/>
    <col min="1804" max="1804" width="9.109375" style="1"/>
    <col min="1805" max="1805" width="9.5546875" style="1" customWidth="1"/>
    <col min="1806" max="2048" width="9.109375" style="1"/>
    <col min="2049" max="2049" width="5.109375" style="1" customWidth="1"/>
    <col min="2050" max="2052" width="9.109375" style="1"/>
    <col min="2053" max="2053" width="5.33203125" style="1" customWidth="1"/>
    <col min="2054" max="2056" width="9.109375" style="1"/>
    <col min="2057" max="2057" width="12.44140625" style="1" customWidth="1"/>
    <col min="2058" max="2058" width="5.44140625" style="1" customWidth="1"/>
    <col min="2059" max="2059" width="7.109375" style="1" customWidth="1"/>
    <col min="2060" max="2060" width="9.109375" style="1"/>
    <col min="2061" max="2061" width="9.5546875" style="1" customWidth="1"/>
    <col min="2062" max="2304" width="9.109375" style="1"/>
    <col min="2305" max="2305" width="5.109375" style="1" customWidth="1"/>
    <col min="2306" max="2308" width="9.109375" style="1"/>
    <col min="2309" max="2309" width="5.33203125" style="1" customWidth="1"/>
    <col min="2310" max="2312" width="9.109375" style="1"/>
    <col min="2313" max="2313" width="12.44140625" style="1" customWidth="1"/>
    <col min="2314" max="2314" width="5.44140625" style="1" customWidth="1"/>
    <col min="2315" max="2315" width="7.109375" style="1" customWidth="1"/>
    <col min="2316" max="2316" width="9.109375" style="1"/>
    <col min="2317" max="2317" width="9.5546875" style="1" customWidth="1"/>
    <col min="2318" max="2560" width="9.109375" style="1"/>
    <col min="2561" max="2561" width="5.109375" style="1" customWidth="1"/>
    <col min="2562" max="2564" width="9.109375" style="1"/>
    <col min="2565" max="2565" width="5.33203125" style="1" customWidth="1"/>
    <col min="2566" max="2568" width="9.109375" style="1"/>
    <col min="2569" max="2569" width="12.44140625" style="1" customWidth="1"/>
    <col min="2570" max="2570" width="5.44140625" style="1" customWidth="1"/>
    <col min="2571" max="2571" width="7.109375" style="1" customWidth="1"/>
    <col min="2572" max="2572" width="9.109375" style="1"/>
    <col min="2573" max="2573" width="9.5546875" style="1" customWidth="1"/>
    <col min="2574" max="2816" width="9.109375" style="1"/>
    <col min="2817" max="2817" width="5.109375" style="1" customWidth="1"/>
    <col min="2818" max="2820" width="9.109375" style="1"/>
    <col min="2821" max="2821" width="5.33203125" style="1" customWidth="1"/>
    <col min="2822" max="2824" width="9.109375" style="1"/>
    <col min="2825" max="2825" width="12.44140625" style="1" customWidth="1"/>
    <col min="2826" max="2826" width="5.44140625" style="1" customWidth="1"/>
    <col min="2827" max="2827" width="7.109375" style="1" customWidth="1"/>
    <col min="2828" max="2828" width="9.109375" style="1"/>
    <col min="2829" max="2829" width="9.5546875" style="1" customWidth="1"/>
    <col min="2830" max="3072" width="9.109375" style="1"/>
    <col min="3073" max="3073" width="5.109375" style="1" customWidth="1"/>
    <col min="3074" max="3076" width="9.109375" style="1"/>
    <col min="3077" max="3077" width="5.33203125" style="1" customWidth="1"/>
    <col min="3078" max="3080" width="9.109375" style="1"/>
    <col min="3081" max="3081" width="12.44140625" style="1" customWidth="1"/>
    <col min="3082" max="3082" width="5.44140625" style="1" customWidth="1"/>
    <col min="3083" max="3083" width="7.109375" style="1" customWidth="1"/>
    <col min="3084" max="3084" width="9.109375" style="1"/>
    <col min="3085" max="3085" width="9.5546875" style="1" customWidth="1"/>
    <col min="3086" max="3328" width="9.109375" style="1"/>
    <col min="3329" max="3329" width="5.109375" style="1" customWidth="1"/>
    <col min="3330" max="3332" width="9.109375" style="1"/>
    <col min="3333" max="3333" width="5.33203125" style="1" customWidth="1"/>
    <col min="3334" max="3336" width="9.109375" style="1"/>
    <col min="3337" max="3337" width="12.44140625" style="1" customWidth="1"/>
    <col min="3338" max="3338" width="5.44140625" style="1" customWidth="1"/>
    <col min="3339" max="3339" width="7.109375" style="1" customWidth="1"/>
    <col min="3340" max="3340" width="9.109375" style="1"/>
    <col min="3341" max="3341" width="9.5546875" style="1" customWidth="1"/>
    <col min="3342" max="3584" width="9.109375" style="1"/>
    <col min="3585" max="3585" width="5.109375" style="1" customWidth="1"/>
    <col min="3586" max="3588" width="9.109375" style="1"/>
    <col min="3589" max="3589" width="5.33203125" style="1" customWidth="1"/>
    <col min="3590" max="3592" width="9.109375" style="1"/>
    <col min="3593" max="3593" width="12.44140625" style="1" customWidth="1"/>
    <col min="3594" max="3594" width="5.44140625" style="1" customWidth="1"/>
    <col min="3595" max="3595" width="7.109375" style="1" customWidth="1"/>
    <col min="3596" max="3596" width="9.109375" style="1"/>
    <col min="3597" max="3597" width="9.5546875" style="1" customWidth="1"/>
    <col min="3598" max="3840" width="9.109375" style="1"/>
    <col min="3841" max="3841" width="5.109375" style="1" customWidth="1"/>
    <col min="3842" max="3844" width="9.109375" style="1"/>
    <col min="3845" max="3845" width="5.33203125" style="1" customWidth="1"/>
    <col min="3846" max="3848" width="9.109375" style="1"/>
    <col min="3849" max="3849" width="12.44140625" style="1" customWidth="1"/>
    <col min="3850" max="3850" width="5.44140625" style="1" customWidth="1"/>
    <col min="3851" max="3851" width="7.109375" style="1" customWidth="1"/>
    <col min="3852" max="3852" width="9.109375" style="1"/>
    <col min="3853" max="3853" width="9.5546875" style="1" customWidth="1"/>
    <col min="3854" max="4096" width="9.109375" style="1"/>
    <col min="4097" max="4097" width="5.109375" style="1" customWidth="1"/>
    <col min="4098" max="4100" width="9.109375" style="1"/>
    <col min="4101" max="4101" width="5.33203125" style="1" customWidth="1"/>
    <col min="4102" max="4104" width="9.109375" style="1"/>
    <col min="4105" max="4105" width="12.44140625" style="1" customWidth="1"/>
    <col min="4106" max="4106" width="5.44140625" style="1" customWidth="1"/>
    <col min="4107" max="4107" width="7.109375" style="1" customWidth="1"/>
    <col min="4108" max="4108" width="9.109375" style="1"/>
    <col min="4109" max="4109" width="9.5546875" style="1" customWidth="1"/>
    <col min="4110" max="4352" width="9.109375" style="1"/>
    <col min="4353" max="4353" width="5.109375" style="1" customWidth="1"/>
    <col min="4354" max="4356" width="9.109375" style="1"/>
    <col min="4357" max="4357" width="5.33203125" style="1" customWidth="1"/>
    <col min="4358" max="4360" width="9.109375" style="1"/>
    <col min="4361" max="4361" width="12.44140625" style="1" customWidth="1"/>
    <col min="4362" max="4362" width="5.44140625" style="1" customWidth="1"/>
    <col min="4363" max="4363" width="7.109375" style="1" customWidth="1"/>
    <col min="4364" max="4364" width="9.109375" style="1"/>
    <col min="4365" max="4365" width="9.5546875" style="1" customWidth="1"/>
    <col min="4366" max="4608" width="9.109375" style="1"/>
    <col min="4609" max="4609" width="5.109375" style="1" customWidth="1"/>
    <col min="4610" max="4612" width="9.109375" style="1"/>
    <col min="4613" max="4613" width="5.33203125" style="1" customWidth="1"/>
    <col min="4614" max="4616" width="9.109375" style="1"/>
    <col min="4617" max="4617" width="12.44140625" style="1" customWidth="1"/>
    <col min="4618" max="4618" width="5.44140625" style="1" customWidth="1"/>
    <col min="4619" max="4619" width="7.109375" style="1" customWidth="1"/>
    <col min="4620" max="4620" width="9.109375" style="1"/>
    <col min="4621" max="4621" width="9.5546875" style="1" customWidth="1"/>
    <col min="4622" max="4864" width="9.109375" style="1"/>
    <col min="4865" max="4865" width="5.109375" style="1" customWidth="1"/>
    <col min="4866" max="4868" width="9.109375" style="1"/>
    <col min="4869" max="4869" width="5.33203125" style="1" customWidth="1"/>
    <col min="4870" max="4872" width="9.109375" style="1"/>
    <col min="4873" max="4873" width="12.44140625" style="1" customWidth="1"/>
    <col min="4874" max="4874" width="5.44140625" style="1" customWidth="1"/>
    <col min="4875" max="4875" width="7.109375" style="1" customWidth="1"/>
    <col min="4876" max="4876" width="9.109375" style="1"/>
    <col min="4877" max="4877" width="9.5546875" style="1" customWidth="1"/>
    <col min="4878" max="5120" width="9.109375" style="1"/>
    <col min="5121" max="5121" width="5.109375" style="1" customWidth="1"/>
    <col min="5122" max="5124" width="9.109375" style="1"/>
    <col min="5125" max="5125" width="5.33203125" style="1" customWidth="1"/>
    <col min="5126" max="5128" width="9.109375" style="1"/>
    <col min="5129" max="5129" width="12.44140625" style="1" customWidth="1"/>
    <col min="5130" max="5130" width="5.44140625" style="1" customWidth="1"/>
    <col min="5131" max="5131" width="7.109375" style="1" customWidth="1"/>
    <col min="5132" max="5132" width="9.109375" style="1"/>
    <col min="5133" max="5133" width="9.5546875" style="1" customWidth="1"/>
    <col min="5134" max="5376" width="9.109375" style="1"/>
    <col min="5377" max="5377" width="5.109375" style="1" customWidth="1"/>
    <col min="5378" max="5380" width="9.109375" style="1"/>
    <col min="5381" max="5381" width="5.33203125" style="1" customWidth="1"/>
    <col min="5382" max="5384" width="9.109375" style="1"/>
    <col min="5385" max="5385" width="12.44140625" style="1" customWidth="1"/>
    <col min="5386" max="5386" width="5.44140625" style="1" customWidth="1"/>
    <col min="5387" max="5387" width="7.109375" style="1" customWidth="1"/>
    <col min="5388" max="5388" width="9.109375" style="1"/>
    <col min="5389" max="5389" width="9.5546875" style="1" customWidth="1"/>
    <col min="5390" max="5632" width="9.109375" style="1"/>
    <col min="5633" max="5633" width="5.109375" style="1" customWidth="1"/>
    <col min="5634" max="5636" width="9.109375" style="1"/>
    <col min="5637" max="5637" width="5.33203125" style="1" customWidth="1"/>
    <col min="5638" max="5640" width="9.109375" style="1"/>
    <col min="5641" max="5641" width="12.44140625" style="1" customWidth="1"/>
    <col min="5642" max="5642" width="5.44140625" style="1" customWidth="1"/>
    <col min="5643" max="5643" width="7.109375" style="1" customWidth="1"/>
    <col min="5644" max="5644" width="9.109375" style="1"/>
    <col min="5645" max="5645" width="9.5546875" style="1" customWidth="1"/>
    <col min="5646" max="5888" width="9.109375" style="1"/>
    <col min="5889" max="5889" width="5.109375" style="1" customWidth="1"/>
    <col min="5890" max="5892" width="9.109375" style="1"/>
    <col min="5893" max="5893" width="5.33203125" style="1" customWidth="1"/>
    <col min="5894" max="5896" width="9.109375" style="1"/>
    <col min="5897" max="5897" width="12.44140625" style="1" customWidth="1"/>
    <col min="5898" max="5898" width="5.44140625" style="1" customWidth="1"/>
    <col min="5899" max="5899" width="7.109375" style="1" customWidth="1"/>
    <col min="5900" max="5900" width="9.109375" style="1"/>
    <col min="5901" max="5901" width="9.5546875" style="1" customWidth="1"/>
    <col min="5902" max="6144" width="9.109375" style="1"/>
    <col min="6145" max="6145" width="5.109375" style="1" customWidth="1"/>
    <col min="6146" max="6148" width="9.109375" style="1"/>
    <col min="6149" max="6149" width="5.33203125" style="1" customWidth="1"/>
    <col min="6150" max="6152" width="9.109375" style="1"/>
    <col min="6153" max="6153" width="12.44140625" style="1" customWidth="1"/>
    <col min="6154" max="6154" width="5.44140625" style="1" customWidth="1"/>
    <col min="6155" max="6155" width="7.109375" style="1" customWidth="1"/>
    <col min="6156" max="6156" width="9.109375" style="1"/>
    <col min="6157" max="6157" width="9.5546875" style="1" customWidth="1"/>
    <col min="6158" max="6400" width="9.109375" style="1"/>
    <col min="6401" max="6401" width="5.109375" style="1" customWidth="1"/>
    <col min="6402" max="6404" width="9.109375" style="1"/>
    <col min="6405" max="6405" width="5.33203125" style="1" customWidth="1"/>
    <col min="6406" max="6408" width="9.109375" style="1"/>
    <col min="6409" max="6409" width="12.44140625" style="1" customWidth="1"/>
    <col min="6410" max="6410" width="5.44140625" style="1" customWidth="1"/>
    <col min="6411" max="6411" width="7.109375" style="1" customWidth="1"/>
    <col min="6412" max="6412" width="9.109375" style="1"/>
    <col min="6413" max="6413" width="9.5546875" style="1" customWidth="1"/>
    <col min="6414" max="6656" width="9.109375" style="1"/>
    <col min="6657" max="6657" width="5.109375" style="1" customWidth="1"/>
    <col min="6658" max="6660" width="9.109375" style="1"/>
    <col min="6661" max="6661" width="5.33203125" style="1" customWidth="1"/>
    <col min="6662" max="6664" width="9.109375" style="1"/>
    <col min="6665" max="6665" width="12.44140625" style="1" customWidth="1"/>
    <col min="6666" max="6666" width="5.44140625" style="1" customWidth="1"/>
    <col min="6667" max="6667" width="7.109375" style="1" customWidth="1"/>
    <col min="6668" max="6668" width="9.109375" style="1"/>
    <col min="6669" max="6669" width="9.5546875" style="1" customWidth="1"/>
    <col min="6670" max="6912" width="9.109375" style="1"/>
    <col min="6913" max="6913" width="5.109375" style="1" customWidth="1"/>
    <col min="6914" max="6916" width="9.109375" style="1"/>
    <col min="6917" max="6917" width="5.33203125" style="1" customWidth="1"/>
    <col min="6918" max="6920" width="9.109375" style="1"/>
    <col min="6921" max="6921" width="12.44140625" style="1" customWidth="1"/>
    <col min="6922" max="6922" width="5.44140625" style="1" customWidth="1"/>
    <col min="6923" max="6923" width="7.109375" style="1" customWidth="1"/>
    <col min="6924" max="6924" width="9.109375" style="1"/>
    <col min="6925" max="6925" width="9.5546875" style="1" customWidth="1"/>
    <col min="6926" max="7168" width="9.109375" style="1"/>
    <col min="7169" max="7169" width="5.109375" style="1" customWidth="1"/>
    <col min="7170" max="7172" width="9.109375" style="1"/>
    <col min="7173" max="7173" width="5.33203125" style="1" customWidth="1"/>
    <col min="7174" max="7176" width="9.109375" style="1"/>
    <col min="7177" max="7177" width="12.44140625" style="1" customWidth="1"/>
    <col min="7178" max="7178" width="5.44140625" style="1" customWidth="1"/>
    <col min="7179" max="7179" width="7.109375" style="1" customWidth="1"/>
    <col min="7180" max="7180" width="9.109375" style="1"/>
    <col min="7181" max="7181" width="9.5546875" style="1" customWidth="1"/>
    <col min="7182" max="7424" width="9.109375" style="1"/>
    <col min="7425" max="7425" width="5.109375" style="1" customWidth="1"/>
    <col min="7426" max="7428" width="9.109375" style="1"/>
    <col min="7429" max="7429" width="5.33203125" style="1" customWidth="1"/>
    <col min="7430" max="7432" width="9.109375" style="1"/>
    <col min="7433" max="7433" width="12.44140625" style="1" customWidth="1"/>
    <col min="7434" max="7434" width="5.44140625" style="1" customWidth="1"/>
    <col min="7435" max="7435" width="7.109375" style="1" customWidth="1"/>
    <col min="7436" max="7436" width="9.109375" style="1"/>
    <col min="7437" max="7437" width="9.5546875" style="1" customWidth="1"/>
    <col min="7438" max="7680" width="9.109375" style="1"/>
    <col min="7681" max="7681" width="5.109375" style="1" customWidth="1"/>
    <col min="7682" max="7684" width="9.109375" style="1"/>
    <col min="7685" max="7685" width="5.33203125" style="1" customWidth="1"/>
    <col min="7686" max="7688" width="9.109375" style="1"/>
    <col min="7689" max="7689" width="12.44140625" style="1" customWidth="1"/>
    <col min="7690" max="7690" width="5.44140625" style="1" customWidth="1"/>
    <col min="7691" max="7691" width="7.109375" style="1" customWidth="1"/>
    <col min="7692" max="7692" width="9.109375" style="1"/>
    <col min="7693" max="7693" width="9.5546875" style="1" customWidth="1"/>
    <col min="7694" max="7936" width="9.109375" style="1"/>
    <col min="7937" max="7937" width="5.109375" style="1" customWidth="1"/>
    <col min="7938" max="7940" width="9.109375" style="1"/>
    <col min="7941" max="7941" width="5.33203125" style="1" customWidth="1"/>
    <col min="7942" max="7944" width="9.109375" style="1"/>
    <col min="7945" max="7945" width="12.44140625" style="1" customWidth="1"/>
    <col min="7946" max="7946" width="5.44140625" style="1" customWidth="1"/>
    <col min="7947" max="7947" width="7.109375" style="1" customWidth="1"/>
    <col min="7948" max="7948" width="9.109375" style="1"/>
    <col min="7949" max="7949" width="9.5546875" style="1" customWidth="1"/>
    <col min="7950" max="8192" width="9.109375" style="1"/>
    <col min="8193" max="8193" width="5.109375" style="1" customWidth="1"/>
    <col min="8194" max="8196" width="9.109375" style="1"/>
    <col min="8197" max="8197" width="5.33203125" style="1" customWidth="1"/>
    <col min="8198" max="8200" width="9.109375" style="1"/>
    <col min="8201" max="8201" width="12.44140625" style="1" customWidth="1"/>
    <col min="8202" max="8202" width="5.44140625" style="1" customWidth="1"/>
    <col min="8203" max="8203" width="7.109375" style="1" customWidth="1"/>
    <col min="8204" max="8204" width="9.109375" style="1"/>
    <col min="8205" max="8205" width="9.5546875" style="1" customWidth="1"/>
    <col min="8206" max="8448" width="9.109375" style="1"/>
    <col min="8449" max="8449" width="5.109375" style="1" customWidth="1"/>
    <col min="8450" max="8452" width="9.109375" style="1"/>
    <col min="8453" max="8453" width="5.33203125" style="1" customWidth="1"/>
    <col min="8454" max="8456" width="9.109375" style="1"/>
    <col min="8457" max="8457" width="12.44140625" style="1" customWidth="1"/>
    <col min="8458" max="8458" width="5.44140625" style="1" customWidth="1"/>
    <col min="8459" max="8459" width="7.109375" style="1" customWidth="1"/>
    <col min="8460" max="8460" width="9.109375" style="1"/>
    <col min="8461" max="8461" width="9.5546875" style="1" customWidth="1"/>
    <col min="8462" max="8704" width="9.109375" style="1"/>
    <col min="8705" max="8705" width="5.109375" style="1" customWidth="1"/>
    <col min="8706" max="8708" width="9.109375" style="1"/>
    <col min="8709" max="8709" width="5.33203125" style="1" customWidth="1"/>
    <col min="8710" max="8712" width="9.109375" style="1"/>
    <col min="8713" max="8713" width="12.44140625" style="1" customWidth="1"/>
    <col min="8714" max="8714" width="5.44140625" style="1" customWidth="1"/>
    <col min="8715" max="8715" width="7.109375" style="1" customWidth="1"/>
    <col min="8716" max="8716" width="9.109375" style="1"/>
    <col min="8717" max="8717" width="9.5546875" style="1" customWidth="1"/>
    <col min="8718" max="8960" width="9.109375" style="1"/>
    <col min="8961" max="8961" width="5.109375" style="1" customWidth="1"/>
    <col min="8962" max="8964" width="9.109375" style="1"/>
    <col min="8965" max="8965" width="5.33203125" style="1" customWidth="1"/>
    <col min="8966" max="8968" width="9.109375" style="1"/>
    <col min="8969" max="8969" width="12.44140625" style="1" customWidth="1"/>
    <col min="8970" max="8970" width="5.44140625" style="1" customWidth="1"/>
    <col min="8971" max="8971" width="7.109375" style="1" customWidth="1"/>
    <col min="8972" max="8972" width="9.109375" style="1"/>
    <col min="8973" max="8973" width="9.5546875" style="1" customWidth="1"/>
    <col min="8974" max="9216" width="9.109375" style="1"/>
    <col min="9217" max="9217" width="5.109375" style="1" customWidth="1"/>
    <col min="9218" max="9220" width="9.109375" style="1"/>
    <col min="9221" max="9221" width="5.33203125" style="1" customWidth="1"/>
    <col min="9222" max="9224" width="9.109375" style="1"/>
    <col min="9225" max="9225" width="12.44140625" style="1" customWidth="1"/>
    <col min="9226" max="9226" width="5.44140625" style="1" customWidth="1"/>
    <col min="9227" max="9227" width="7.109375" style="1" customWidth="1"/>
    <col min="9228" max="9228" width="9.109375" style="1"/>
    <col min="9229" max="9229" width="9.5546875" style="1" customWidth="1"/>
    <col min="9230" max="9472" width="9.109375" style="1"/>
    <col min="9473" max="9473" width="5.109375" style="1" customWidth="1"/>
    <col min="9474" max="9476" width="9.109375" style="1"/>
    <col min="9477" max="9477" width="5.33203125" style="1" customWidth="1"/>
    <col min="9478" max="9480" width="9.109375" style="1"/>
    <col min="9481" max="9481" width="12.44140625" style="1" customWidth="1"/>
    <col min="9482" max="9482" width="5.44140625" style="1" customWidth="1"/>
    <col min="9483" max="9483" width="7.109375" style="1" customWidth="1"/>
    <col min="9484" max="9484" width="9.109375" style="1"/>
    <col min="9485" max="9485" width="9.5546875" style="1" customWidth="1"/>
    <col min="9486" max="9728" width="9.109375" style="1"/>
    <col min="9729" max="9729" width="5.109375" style="1" customWidth="1"/>
    <col min="9730" max="9732" width="9.109375" style="1"/>
    <col min="9733" max="9733" width="5.33203125" style="1" customWidth="1"/>
    <col min="9734" max="9736" width="9.109375" style="1"/>
    <col min="9737" max="9737" width="12.44140625" style="1" customWidth="1"/>
    <col min="9738" max="9738" width="5.44140625" style="1" customWidth="1"/>
    <col min="9739" max="9739" width="7.109375" style="1" customWidth="1"/>
    <col min="9740" max="9740" width="9.109375" style="1"/>
    <col min="9741" max="9741" width="9.5546875" style="1" customWidth="1"/>
    <col min="9742" max="9984" width="9.109375" style="1"/>
    <col min="9985" max="9985" width="5.109375" style="1" customWidth="1"/>
    <col min="9986" max="9988" width="9.109375" style="1"/>
    <col min="9989" max="9989" width="5.33203125" style="1" customWidth="1"/>
    <col min="9990" max="9992" width="9.109375" style="1"/>
    <col min="9993" max="9993" width="12.44140625" style="1" customWidth="1"/>
    <col min="9994" max="9994" width="5.44140625" style="1" customWidth="1"/>
    <col min="9995" max="9995" width="7.109375" style="1" customWidth="1"/>
    <col min="9996" max="9996" width="9.109375" style="1"/>
    <col min="9997" max="9997" width="9.5546875" style="1" customWidth="1"/>
    <col min="9998" max="10240" width="9.109375" style="1"/>
    <col min="10241" max="10241" width="5.109375" style="1" customWidth="1"/>
    <col min="10242" max="10244" width="9.109375" style="1"/>
    <col min="10245" max="10245" width="5.33203125" style="1" customWidth="1"/>
    <col min="10246" max="10248" width="9.109375" style="1"/>
    <col min="10249" max="10249" width="12.44140625" style="1" customWidth="1"/>
    <col min="10250" max="10250" width="5.44140625" style="1" customWidth="1"/>
    <col min="10251" max="10251" width="7.109375" style="1" customWidth="1"/>
    <col min="10252" max="10252" width="9.109375" style="1"/>
    <col min="10253" max="10253" width="9.5546875" style="1" customWidth="1"/>
    <col min="10254" max="10496" width="9.109375" style="1"/>
    <col min="10497" max="10497" width="5.109375" style="1" customWidth="1"/>
    <col min="10498" max="10500" width="9.109375" style="1"/>
    <col min="10501" max="10501" width="5.33203125" style="1" customWidth="1"/>
    <col min="10502" max="10504" width="9.109375" style="1"/>
    <col min="10505" max="10505" width="12.44140625" style="1" customWidth="1"/>
    <col min="10506" max="10506" width="5.44140625" style="1" customWidth="1"/>
    <col min="10507" max="10507" width="7.109375" style="1" customWidth="1"/>
    <col min="10508" max="10508" width="9.109375" style="1"/>
    <col min="10509" max="10509" width="9.5546875" style="1" customWidth="1"/>
    <col min="10510" max="10752" width="9.109375" style="1"/>
    <col min="10753" max="10753" width="5.109375" style="1" customWidth="1"/>
    <col min="10754" max="10756" width="9.109375" style="1"/>
    <col min="10757" max="10757" width="5.33203125" style="1" customWidth="1"/>
    <col min="10758" max="10760" width="9.109375" style="1"/>
    <col min="10761" max="10761" width="12.44140625" style="1" customWidth="1"/>
    <col min="10762" max="10762" width="5.44140625" style="1" customWidth="1"/>
    <col min="10763" max="10763" width="7.109375" style="1" customWidth="1"/>
    <col min="10764" max="10764" width="9.109375" style="1"/>
    <col min="10765" max="10765" width="9.5546875" style="1" customWidth="1"/>
    <col min="10766" max="11008" width="9.109375" style="1"/>
    <col min="11009" max="11009" width="5.109375" style="1" customWidth="1"/>
    <col min="11010" max="11012" width="9.109375" style="1"/>
    <col min="11013" max="11013" width="5.33203125" style="1" customWidth="1"/>
    <col min="11014" max="11016" width="9.109375" style="1"/>
    <col min="11017" max="11017" width="12.44140625" style="1" customWidth="1"/>
    <col min="11018" max="11018" width="5.44140625" style="1" customWidth="1"/>
    <col min="11019" max="11019" width="7.109375" style="1" customWidth="1"/>
    <col min="11020" max="11020" width="9.109375" style="1"/>
    <col min="11021" max="11021" width="9.5546875" style="1" customWidth="1"/>
    <col min="11022" max="11264" width="9.109375" style="1"/>
    <col min="11265" max="11265" width="5.109375" style="1" customWidth="1"/>
    <col min="11266" max="11268" width="9.109375" style="1"/>
    <col min="11269" max="11269" width="5.33203125" style="1" customWidth="1"/>
    <col min="11270" max="11272" width="9.109375" style="1"/>
    <col min="11273" max="11273" width="12.44140625" style="1" customWidth="1"/>
    <col min="11274" max="11274" width="5.44140625" style="1" customWidth="1"/>
    <col min="11275" max="11275" width="7.109375" style="1" customWidth="1"/>
    <col min="11276" max="11276" width="9.109375" style="1"/>
    <col min="11277" max="11277" width="9.5546875" style="1" customWidth="1"/>
    <col min="11278" max="11520" width="9.109375" style="1"/>
    <col min="11521" max="11521" width="5.109375" style="1" customWidth="1"/>
    <col min="11522" max="11524" width="9.109375" style="1"/>
    <col min="11525" max="11525" width="5.33203125" style="1" customWidth="1"/>
    <col min="11526" max="11528" width="9.109375" style="1"/>
    <col min="11529" max="11529" width="12.44140625" style="1" customWidth="1"/>
    <col min="11530" max="11530" width="5.44140625" style="1" customWidth="1"/>
    <col min="11531" max="11531" width="7.109375" style="1" customWidth="1"/>
    <col min="11532" max="11532" width="9.109375" style="1"/>
    <col min="11533" max="11533" width="9.5546875" style="1" customWidth="1"/>
    <col min="11534" max="11776" width="9.109375" style="1"/>
    <col min="11777" max="11777" width="5.109375" style="1" customWidth="1"/>
    <col min="11778" max="11780" width="9.109375" style="1"/>
    <col min="11781" max="11781" width="5.33203125" style="1" customWidth="1"/>
    <col min="11782" max="11784" width="9.109375" style="1"/>
    <col min="11785" max="11785" width="12.44140625" style="1" customWidth="1"/>
    <col min="11786" max="11786" width="5.44140625" style="1" customWidth="1"/>
    <col min="11787" max="11787" width="7.109375" style="1" customWidth="1"/>
    <col min="11788" max="11788" width="9.109375" style="1"/>
    <col min="11789" max="11789" width="9.5546875" style="1" customWidth="1"/>
    <col min="11790" max="12032" width="9.109375" style="1"/>
    <col min="12033" max="12033" width="5.109375" style="1" customWidth="1"/>
    <col min="12034" max="12036" width="9.109375" style="1"/>
    <col min="12037" max="12037" width="5.33203125" style="1" customWidth="1"/>
    <col min="12038" max="12040" width="9.109375" style="1"/>
    <col min="12041" max="12041" width="12.44140625" style="1" customWidth="1"/>
    <col min="12042" max="12042" width="5.44140625" style="1" customWidth="1"/>
    <col min="12043" max="12043" width="7.109375" style="1" customWidth="1"/>
    <col min="12044" max="12044" width="9.109375" style="1"/>
    <col min="12045" max="12045" width="9.5546875" style="1" customWidth="1"/>
    <col min="12046" max="12288" width="9.109375" style="1"/>
    <col min="12289" max="12289" width="5.109375" style="1" customWidth="1"/>
    <col min="12290" max="12292" width="9.109375" style="1"/>
    <col min="12293" max="12293" width="5.33203125" style="1" customWidth="1"/>
    <col min="12294" max="12296" width="9.109375" style="1"/>
    <col min="12297" max="12297" width="12.44140625" style="1" customWidth="1"/>
    <col min="12298" max="12298" width="5.44140625" style="1" customWidth="1"/>
    <col min="12299" max="12299" width="7.109375" style="1" customWidth="1"/>
    <col min="12300" max="12300" width="9.109375" style="1"/>
    <col min="12301" max="12301" width="9.5546875" style="1" customWidth="1"/>
    <col min="12302" max="12544" width="9.109375" style="1"/>
    <col min="12545" max="12545" width="5.109375" style="1" customWidth="1"/>
    <col min="12546" max="12548" width="9.109375" style="1"/>
    <col min="12549" max="12549" width="5.33203125" style="1" customWidth="1"/>
    <col min="12550" max="12552" width="9.109375" style="1"/>
    <col min="12553" max="12553" width="12.44140625" style="1" customWidth="1"/>
    <col min="12554" max="12554" width="5.44140625" style="1" customWidth="1"/>
    <col min="12555" max="12555" width="7.109375" style="1" customWidth="1"/>
    <col min="12556" max="12556" width="9.109375" style="1"/>
    <col min="12557" max="12557" width="9.5546875" style="1" customWidth="1"/>
    <col min="12558" max="12800" width="9.109375" style="1"/>
    <col min="12801" max="12801" width="5.109375" style="1" customWidth="1"/>
    <col min="12802" max="12804" width="9.109375" style="1"/>
    <col min="12805" max="12805" width="5.33203125" style="1" customWidth="1"/>
    <col min="12806" max="12808" width="9.109375" style="1"/>
    <col min="12809" max="12809" width="12.44140625" style="1" customWidth="1"/>
    <col min="12810" max="12810" width="5.44140625" style="1" customWidth="1"/>
    <col min="12811" max="12811" width="7.109375" style="1" customWidth="1"/>
    <col min="12812" max="12812" width="9.109375" style="1"/>
    <col min="12813" max="12813" width="9.5546875" style="1" customWidth="1"/>
    <col min="12814" max="13056" width="9.109375" style="1"/>
    <col min="13057" max="13057" width="5.109375" style="1" customWidth="1"/>
    <col min="13058" max="13060" width="9.109375" style="1"/>
    <col min="13061" max="13061" width="5.33203125" style="1" customWidth="1"/>
    <col min="13062" max="13064" width="9.109375" style="1"/>
    <col min="13065" max="13065" width="12.44140625" style="1" customWidth="1"/>
    <col min="13066" max="13066" width="5.44140625" style="1" customWidth="1"/>
    <col min="13067" max="13067" width="7.109375" style="1" customWidth="1"/>
    <col min="13068" max="13068" width="9.109375" style="1"/>
    <col min="13069" max="13069" width="9.5546875" style="1" customWidth="1"/>
    <col min="13070" max="13312" width="9.109375" style="1"/>
    <col min="13313" max="13313" width="5.109375" style="1" customWidth="1"/>
    <col min="13314" max="13316" width="9.109375" style="1"/>
    <col min="13317" max="13317" width="5.33203125" style="1" customWidth="1"/>
    <col min="13318" max="13320" width="9.109375" style="1"/>
    <col min="13321" max="13321" width="12.44140625" style="1" customWidth="1"/>
    <col min="13322" max="13322" width="5.44140625" style="1" customWidth="1"/>
    <col min="13323" max="13323" width="7.109375" style="1" customWidth="1"/>
    <col min="13324" max="13324" width="9.109375" style="1"/>
    <col min="13325" max="13325" width="9.5546875" style="1" customWidth="1"/>
    <col min="13326" max="13568" width="9.109375" style="1"/>
    <col min="13569" max="13569" width="5.109375" style="1" customWidth="1"/>
    <col min="13570" max="13572" width="9.109375" style="1"/>
    <col min="13573" max="13573" width="5.33203125" style="1" customWidth="1"/>
    <col min="13574" max="13576" width="9.109375" style="1"/>
    <col min="13577" max="13577" width="12.44140625" style="1" customWidth="1"/>
    <col min="13578" max="13578" width="5.44140625" style="1" customWidth="1"/>
    <col min="13579" max="13579" width="7.109375" style="1" customWidth="1"/>
    <col min="13580" max="13580" width="9.109375" style="1"/>
    <col min="13581" max="13581" width="9.5546875" style="1" customWidth="1"/>
    <col min="13582" max="13824" width="9.109375" style="1"/>
    <col min="13825" max="13825" width="5.109375" style="1" customWidth="1"/>
    <col min="13826" max="13828" width="9.109375" style="1"/>
    <col min="13829" max="13829" width="5.33203125" style="1" customWidth="1"/>
    <col min="13830" max="13832" width="9.109375" style="1"/>
    <col min="13833" max="13833" width="12.44140625" style="1" customWidth="1"/>
    <col min="13834" max="13834" width="5.44140625" style="1" customWidth="1"/>
    <col min="13835" max="13835" width="7.109375" style="1" customWidth="1"/>
    <col min="13836" max="13836" width="9.109375" style="1"/>
    <col min="13837" max="13837" width="9.5546875" style="1" customWidth="1"/>
    <col min="13838" max="14080" width="9.109375" style="1"/>
    <col min="14081" max="14081" width="5.109375" style="1" customWidth="1"/>
    <col min="14082" max="14084" width="9.109375" style="1"/>
    <col min="14085" max="14085" width="5.33203125" style="1" customWidth="1"/>
    <col min="14086" max="14088" width="9.109375" style="1"/>
    <col min="14089" max="14089" width="12.44140625" style="1" customWidth="1"/>
    <col min="14090" max="14090" width="5.44140625" style="1" customWidth="1"/>
    <col min="14091" max="14091" width="7.109375" style="1" customWidth="1"/>
    <col min="14092" max="14092" width="9.109375" style="1"/>
    <col min="14093" max="14093" width="9.5546875" style="1" customWidth="1"/>
    <col min="14094" max="14336" width="9.109375" style="1"/>
    <col min="14337" max="14337" width="5.109375" style="1" customWidth="1"/>
    <col min="14338" max="14340" width="9.109375" style="1"/>
    <col min="14341" max="14341" width="5.33203125" style="1" customWidth="1"/>
    <col min="14342" max="14344" width="9.109375" style="1"/>
    <col min="14345" max="14345" width="12.44140625" style="1" customWidth="1"/>
    <col min="14346" max="14346" width="5.44140625" style="1" customWidth="1"/>
    <col min="14347" max="14347" width="7.109375" style="1" customWidth="1"/>
    <col min="14348" max="14348" width="9.109375" style="1"/>
    <col min="14349" max="14349" width="9.5546875" style="1" customWidth="1"/>
    <col min="14350" max="14592" width="9.109375" style="1"/>
    <col min="14593" max="14593" width="5.109375" style="1" customWidth="1"/>
    <col min="14594" max="14596" width="9.109375" style="1"/>
    <col min="14597" max="14597" width="5.33203125" style="1" customWidth="1"/>
    <col min="14598" max="14600" width="9.109375" style="1"/>
    <col min="14601" max="14601" width="12.44140625" style="1" customWidth="1"/>
    <col min="14602" max="14602" width="5.44140625" style="1" customWidth="1"/>
    <col min="14603" max="14603" width="7.109375" style="1" customWidth="1"/>
    <col min="14604" max="14604" width="9.109375" style="1"/>
    <col min="14605" max="14605" width="9.5546875" style="1" customWidth="1"/>
    <col min="14606" max="14848" width="9.109375" style="1"/>
    <col min="14849" max="14849" width="5.109375" style="1" customWidth="1"/>
    <col min="14850" max="14852" width="9.109375" style="1"/>
    <col min="14853" max="14853" width="5.33203125" style="1" customWidth="1"/>
    <col min="14854" max="14856" width="9.109375" style="1"/>
    <col min="14857" max="14857" width="12.44140625" style="1" customWidth="1"/>
    <col min="14858" max="14858" width="5.44140625" style="1" customWidth="1"/>
    <col min="14859" max="14859" width="7.109375" style="1" customWidth="1"/>
    <col min="14860" max="14860" width="9.109375" style="1"/>
    <col min="14861" max="14861" width="9.5546875" style="1" customWidth="1"/>
    <col min="14862" max="15104" width="9.109375" style="1"/>
    <col min="15105" max="15105" width="5.109375" style="1" customWidth="1"/>
    <col min="15106" max="15108" width="9.109375" style="1"/>
    <col min="15109" max="15109" width="5.33203125" style="1" customWidth="1"/>
    <col min="15110" max="15112" width="9.109375" style="1"/>
    <col min="15113" max="15113" width="12.44140625" style="1" customWidth="1"/>
    <col min="15114" max="15114" width="5.44140625" style="1" customWidth="1"/>
    <col min="15115" max="15115" width="7.109375" style="1" customWidth="1"/>
    <col min="15116" max="15116" width="9.109375" style="1"/>
    <col min="15117" max="15117" width="9.5546875" style="1" customWidth="1"/>
    <col min="15118" max="15360" width="9.109375" style="1"/>
    <col min="15361" max="15361" width="5.109375" style="1" customWidth="1"/>
    <col min="15362" max="15364" width="9.109375" style="1"/>
    <col min="15365" max="15365" width="5.33203125" style="1" customWidth="1"/>
    <col min="15366" max="15368" width="9.109375" style="1"/>
    <col min="15369" max="15369" width="12.44140625" style="1" customWidth="1"/>
    <col min="15370" max="15370" width="5.44140625" style="1" customWidth="1"/>
    <col min="15371" max="15371" width="7.109375" style="1" customWidth="1"/>
    <col min="15372" max="15372" width="9.109375" style="1"/>
    <col min="15373" max="15373" width="9.5546875" style="1" customWidth="1"/>
    <col min="15374" max="15616" width="9.109375" style="1"/>
    <col min="15617" max="15617" width="5.109375" style="1" customWidth="1"/>
    <col min="15618" max="15620" width="9.109375" style="1"/>
    <col min="15621" max="15621" width="5.33203125" style="1" customWidth="1"/>
    <col min="15622" max="15624" width="9.109375" style="1"/>
    <col min="15625" max="15625" width="12.44140625" style="1" customWidth="1"/>
    <col min="15626" max="15626" width="5.44140625" style="1" customWidth="1"/>
    <col min="15627" max="15627" width="7.109375" style="1" customWidth="1"/>
    <col min="15628" max="15628" width="9.109375" style="1"/>
    <col min="15629" max="15629" width="9.5546875" style="1" customWidth="1"/>
    <col min="15630" max="15872" width="9.109375" style="1"/>
    <col min="15873" max="15873" width="5.109375" style="1" customWidth="1"/>
    <col min="15874" max="15876" width="9.109375" style="1"/>
    <col min="15877" max="15877" width="5.33203125" style="1" customWidth="1"/>
    <col min="15878" max="15880" width="9.109375" style="1"/>
    <col min="15881" max="15881" width="12.44140625" style="1" customWidth="1"/>
    <col min="15882" max="15882" width="5.44140625" style="1" customWidth="1"/>
    <col min="15883" max="15883" width="7.109375" style="1" customWidth="1"/>
    <col min="15884" max="15884" width="9.109375" style="1"/>
    <col min="15885" max="15885" width="9.5546875" style="1" customWidth="1"/>
    <col min="15886" max="16128" width="9.109375" style="1"/>
    <col min="16129" max="16129" width="5.109375" style="1" customWidth="1"/>
    <col min="16130" max="16132" width="9.109375" style="1"/>
    <col min="16133" max="16133" width="5.33203125" style="1" customWidth="1"/>
    <col min="16134" max="16136" width="9.109375" style="1"/>
    <col min="16137" max="16137" width="12.44140625" style="1" customWidth="1"/>
    <col min="16138" max="16138" width="5.44140625" style="1" customWidth="1"/>
    <col min="16139" max="16139" width="7.109375" style="1" customWidth="1"/>
    <col min="16140" max="16140" width="9.109375" style="1"/>
    <col min="16141" max="16141" width="9.5546875" style="1" customWidth="1"/>
    <col min="16142" max="16384" width="9.109375" style="1"/>
  </cols>
  <sheetData>
    <row r="1" spans="1:15" ht="45" customHeight="1" x14ac:dyDescent="0.25">
      <c r="A1" s="62" t="s">
        <v>110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</row>
    <row r="2" spans="1:15" x14ac:dyDescent="0.25">
      <c r="A2" s="63" t="s">
        <v>111</v>
      </c>
      <c r="B2" s="63"/>
      <c r="C2" s="63"/>
      <c r="D2" s="63"/>
      <c r="E2" s="63"/>
      <c r="F2" s="63"/>
      <c r="G2" s="63" t="s">
        <v>153</v>
      </c>
      <c r="H2" s="63"/>
      <c r="I2" s="63"/>
      <c r="J2" s="63" t="s">
        <v>114</v>
      </c>
      <c r="K2" s="63"/>
      <c r="L2" s="63"/>
      <c r="M2" s="63"/>
      <c r="N2" s="63"/>
      <c r="O2" s="63"/>
    </row>
    <row r="3" spans="1:15" x14ac:dyDescent="0.25">
      <c r="A3" s="63" t="s">
        <v>112</v>
      </c>
      <c r="B3" s="63"/>
      <c r="C3" s="63"/>
      <c r="D3" s="63"/>
      <c r="E3" s="63"/>
      <c r="F3" s="63"/>
      <c r="G3" s="63" t="s">
        <v>154</v>
      </c>
      <c r="H3" s="63"/>
      <c r="I3" s="63"/>
      <c r="J3" s="63" t="s">
        <v>115</v>
      </c>
      <c r="K3" s="63"/>
      <c r="L3" s="63"/>
      <c r="M3" s="63"/>
      <c r="N3" s="63"/>
      <c r="O3" s="63"/>
    </row>
    <row r="4" spans="1:15" x14ac:dyDescent="0.25">
      <c r="A4" s="63" t="s">
        <v>152</v>
      </c>
      <c r="B4" s="63"/>
      <c r="C4" s="63"/>
      <c r="D4" s="63"/>
      <c r="E4" s="63"/>
      <c r="F4" s="63"/>
      <c r="G4" s="63" t="s">
        <v>113</v>
      </c>
      <c r="H4" s="63"/>
      <c r="I4" s="63"/>
      <c r="J4" s="63" t="s">
        <v>116</v>
      </c>
      <c r="K4" s="63"/>
      <c r="L4" s="63"/>
      <c r="M4" s="63"/>
      <c r="N4" s="63"/>
      <c r="O4" s="63"/>
    </row>
    <row r="5" spans="1:15" ht="15.6" x14ac:dyDescent="0.3">
      <c r="A5" s="64" t="s">
        <v>109</v>
      </c>
      <c r="B5" s="64"/>
      <c r="C5" s="64"/>
      <c r="D5" s="64"/>
      <c r="E5" s="64" t="s">
        <v>108</v>
      </c>
      <c r="F5" s="64"/>
      <c r="G5" s="64"/>
      <c r="H5" s="64"/>
      <c r="I5" s="16"/>
      <c r="J5" s="64" t="s">
        <v>107</v>
      </c>
      <c r="K5" s="64"/>
      <c r="L5" s="64"/>
      <c r="M5" s="64"/>
      <c r="N5" s="64"/>
      <c r="O5" s="64"/>
    </row>
    <row r="6" spans="1:15" x14ac:dyDescent="0.25">
      <c r="A6" s="4"/>
      <c r="B6" s="63" t="s">
        <v>106</v>
      </c>
      <c r="C6" s="63"/>
      <c r="D6" s="63"/>
      <c r="E6" s="4"/>
      <c r="F6" s="63" t="s">
        <v>105</v>
      </c>
      <c r="G6" s="63"/>
      <c r="H6" s="63"/>
      <c r="I6" s="63"/>
      <c r="J6" s="22"/>
      <c r="K6" s="63" t="s">
        <v>104</v>
      </c>
      <c r="L6" s="63"/>
      <c r="M6" s="63"/>
      <c r="N6" s="63"/>
      <c r="O6" s="63"/>
    </row>
    <row r="7" spans="1:15" x14ac:dyDescent="0.25">
      <c r="A7" s="4"/>
      <c r="B7" s="63" t="s">
        <v>103</v>
      </c>
      <c r="C7" s="63"/>
      <c r="D7" s="63"/>
      <c r="E7" s="4"/>
      <c r="F7" s="63" t="s">
        <v>102</v>
      </c>
      <c r="G7" s="63"/>
      <c r="H7" s="63"/>
      <c r="I7" s="63"/>
      <c r="J7" s="17"/>
      <c r="K7" s="63" t="s">
        <v>101</v>
      </c>
      <c r="L7" s="63"/>
      <c r="M7" s="63"/>
      <c r="N7" s="63"/>
      <c r="O7" s="63"/>
    </row>
    <row r="8" spans="1:15" x14ac:dyDescent="0.25">
      <c r="A8" s="11"/>
      <c r="B8" s="63" t="s">
        <v>100</v>
      </c>
      <c r="C8" s="63"/>
      <c r="D8" s="63"/>
      <c r="E8" s="11"/>
      <c r="F8" s="63" t="s">
        <v>99</v>
      </c>
      <c r="G8" s="63"/>
      <c r="H8" s="63"/>
      <c r="I8" s="63"/>
      <c r="J8" s="4"/>
      <c r="K8" s="63" t="s">
        <v>98</v>
      </c>
      <c r="L8" s="63"/>
      <c r="M8" s="63"/>
      <c r="N8" s="63"/>
      <c r="O8" s="63"/>
    </row>
    <row r="9" spans="1:15" x14ac:dyDescent="0.25">
      <c r="A9" s="4"/>
      <c r="B9" s="63" t="s">
        <v>97</v>
      </c>
      <c r="C9" s="63"/>
      <c r="D9" s="63"/>
      <c r="E9" s="8"/>
      <c r="F9" s="63" t="s">
        <v>96</v>
      </c>
      <c r="G9" s="63"/>
      <c r="H9" s="63"/>
      <c r="I9" s="63"/>
      <c r="J9" s="4"/>
      <c r="K9" s="63" t="s">
        <v>95</v>
      </c>
      <c r="L9" s="63"/>
      <c r="M9" s="63"/>
      <c r="N9" s="63"/>
      <c r="O9" s="63"/>
    </row>
    <row r="10" spans="1:15" x14ac:dyDescent="0.25">
      <c r="A10" s="4"/>
      <c r="B10" s="63" t="s">
        <v>94</v>
      </c>
      <c r="C10" s="63"/>
      <c r="D10" s="63"/>
      <c r="E10" s="4"/>
      <c r="F10" s="63" t="s">
        <v>93</v>
      </c>
      <c r="G10" s="63"/>
      <c r="H10" s="63"/>
      <c r="I10" s="63"/>
      <c r="J10" s="4"/>
      <c r="K10" s="63" t="s">
        <v>92</v>
      </c>
      <c r="L10" s="63"/>
      <c r="M10" s="63"/>
      <c r="N10" s="63"/>
      <c r="O10" s="63"/>
    </row>
    <row r="11" spans="1:15" x14ac:dyDescent="0.25">
      <c r="A11" s="4"/>
      <c r="B11" s="63" t="s">
        <v>91</v>
      </c>
      <c r="C11" s="63"/>
      <c r="D11" s="63"/>
      <c r="E11" s="4"/>
      <c r="F11" s="63" t="s">
        <v>90</v>
      </c>
      <c r="G11" s="63"/>
      <c r="H11" s="63"/>
      <c r="I11" s="63"/>
      <c r="J11" s="4"/>
      <c r="K11" s="63" t="s">
        <v>89</v>
      </c>
      <c r="L11" s="63"/>
      <c r="M11" s="63"/>
      <c r="N11" s="63"/>
      <c r="O11" s="63"/>
    </row>
    <row r="12" spans="1:15" x14ac:dyDescent="0.25">
      <c r="A12" s="2"/>
      <c r="B12" s="63" t="s">
        <v>88</v>
      </c>
      <c r="C12" s="63"/>
      <c r="D12" s="63"/>
      <c r="E12" s="4"/>
      <c r="F12" s="63" t="s">
        <v>87</v>
      </c>
      <c r="G12" s="63"/>
      <c r="H12" s="63"/>
      <c r="I12" s="63"/>
      <c r="J12" s="12"/>
      <c r="K12" s="63" t="s">
        <v>86</v>
      </c>
      <c r="L12" s="63"/>
      <c r="M12" s="63"/>
      <c r="N12" s="63"/>
      <c r="O12" s="63"/>
    </row>
    <row r="13" spans="1:15" x14ac:dyDescent="0.25">
      <c r="A13" s="21"/>
      <c r="B13" s="63" t="s">
        <v>85</v>
      </c>
      <c r="C13" s="63"/>
      <c r="D13" s="63"/>
      <c r="E13" s="4"/>
      <c r="F13" s="63" t="s">
        <v>84</v>
      </c>
      <c r="G13" s="65"/>
      <c r="H13" s="65"/>
      <c r="I13" s="65"/>
      <c r="J13" s="8"/>
      <c r="K13" s="63" t="s">
        <v>83</v>
      </c>
      <c r="L13" s="63"/>
      <c r="M13" s="63"/>
      <c r="N13" s="63"/>
      <c r="O13" s="63"/>
    </row>
    <row r="14" spans="1:15" x14ac:dyDescent="0.25">
      <c r="A14" s="4"/>
      <c r="B14" s="63" t="s">
        <v>82</v>
      </c>
      <c r="C14" s="63"/>
      <c r="D14" s="63"/>
      <c r="E14" s="4"/>
      <c r="F14" s="63" t="s">
        <v>81</v>
      </c>
      <c r="G14" s="65"/>
      <c r="H14" s="65"/>
      <c r="I14" s="65"/>
      <c r="J14" s="4"/>
      <c r="K14" s="63" t="s">
        <v>80</v>
      </c>
      <c r="L14" s="63"/>
      <c r="M14" s="63"/>
      <c r="N14" s="63"/>
      <c r="O14" s="63"/>
    </row>
    <row r="15" spans="1:15" x14ac:dyDescent="0.25">
      <c r="A15" s="11"/>
      <c r="B15" s="63" t="s">
        <v>79</v>
      </c>
      <c r="C15" s="65"/>
      <c r="D15" s="65"/>
      <c r="E15" s="4"/>
      <c r="F15" s="63" t="s">
        <v>78</v>
      </c>
      <c r="G15" s="63"/>
      <c r="H15" s="63"/>
      <c r="I15" s="63"/>
      <c r="J15" s="11"/>
      <c r="K15" s="63" t="s">
        <v>77</v>
      </c>
      <c r="L15" s="63"/>
      <c r="M15" s="63"/>
      <c r="N15" s="63"/>
      <c r="O15" s="63"/>
    </row>
    <row r="16" spans="1:15" x14ac:dyDescent="0.25">
      <c r="A16" s="4"/>
      <c r="B16" s="63" t="s">
        <v>76</v>
      </c>
      <c r="C16" s="63"/>
      <c r="D16" s="63"/>
      <c r="E16" s="21"/>
      <c r="F16" s="63" t="s">
        <v>75</v>
      </c>
      <c r="G16" s="65"/>
      <c r="H16" s="65"/>
      <c r="I16" s="65"/>
      <c r="J16" s="4"/>
      <c r="K16" s="63" t="s">
        <v>74</v>
      </c>
      <c r="L16" s="63"/>
      <c r="M16" s="63"/>
      <c r="N16" s="63"/>
      <c r="O16" s="63"/>
    </row>
    <row r="17" spans="1:15" x14ac:dyDescent="0.25">
      <c r="A17" s="4"/>
      <c r="B17" s="63" t="s">
        <v>73</v>
      </c>
      <c r="C17" s="65"/>
      <c r="D17" s="65"/>
      <c r="E17" s="8"/>
      <c r="F17" s="63" t="s">
        <v>72</v>
      </c>
      <c r="G17" s="65"/>
      <c r="H17" s="65"/>
      <c r="I17" s="65"/>
      <c r="J17" s="4"/>
      <c r="K17" s="63" t="s">
        <v>71</v>
      </c>
      <c r="L17" s="63"/>
      <c r="M17" s="63"/>
      <c r="N17" s="63"/>
      <c r="O17" s="63"/>
    </row>
    <row r="18" spans="1:15" x14ac:dyDescent="0.25">
      <c r="A18" s="4"/>
      <c r="B18" s="63" t="s">
        <v>70</v>
      </c>
      <c r="C18" s="63"/>
      <c r="D18" s="63"/>
      <c r="E18" s="21"/>
      <c r="F18" s="63" t="s">
        <v>69</v>
      </c>
      <c r="G18" s="65"/>
      <c r="H18" s="65"/>
      <c r="I18" s="65"/>
      <c r="J18" s="4"/>
      <c r="K18" s="63" t="s">
        <v>68</v>
      </c>
      <c r="L18" s="63"/>
      <c r="M18" s="63"/>
      <c r="N18" s="63"/>
      <c r="O18" s="63"/>
    </row>
    <row r="19" spans="1:15" x14ac:dyDescent="0.25">
      <c r="A19" s="4"/>
      <c r="B19" s="63" t="s">
        <v>67</v>
      </c>
      <c r="C19" s="63"/>
      <c r="D19" s="63"/>
      <c r="E19" s="10"/>
      <c r="F19" s="63" t="s">
        <v>66</v>
      </c>
      <c r="G19" s="65"/>
      <c r="H19" s="65"/>
      <c r="I19" s="65"/>
      <c r="J19" s="4"/>
      <c r="K19" s="63" t="s">
        <v>65</v>
      </c>
      <c r="L19" s="63"/>
      <c r="M19" s="63"/>
      <c r="N19" s="63"/>
      <c r="O19" s="63"/>
    </row>
    <row r="20" spans="1:15" x14ac:dyDescent="0.25">
      <c r="A20" s="4"/>
      <c r="B20" s="63" t="s">
        <v>64</v>
      </c>
      <c r="C20" s="63"/>
      <c r="D20" s="63"/>
      <c r="E20" s="4"/>
      <c r="F20" s="63" t="s">
        <v>63</v>
      </c>
      <c r="G20" s="65"/>
      <c r="H20" s="65"/>
      <c r="I20" s="65"/>
      <c r="J20" s="4"/>
      <c r="K20" s="63" t="s">
        <v>62</v>
      </c>
      <c r="L20" s="63"/>
      <c r="M20" s="63"/>
      <c r="N20" s="63"/>
      <c r="O20" s="63"/>
    </row>
    <row r="21" spans="1:15" x14ac:dyDescent="0.25">
      <c r="A21" s="4"/>
      <c r="B21" s="63" t="s">
        <v>61</v>
      </c>
      <c r="C21" s="63"/>
      <c r="D21" s="63"/>
      <c r="E21" s="4"/>
      <c r="F21" s="63" t="s">
        <v>60</v>
      </c>
      <c r="G21" s="65"/>
      <c r="H21" s="65"/>
      <c r="I21" s="65"/>
      <c r="J21" s="8"/>
      <c r="K21" s="63" t="s">
        <v>59</v>
      </c>
      <c r="L21" s="63"/>
      <c r="M21" s="63"/>
      <c r="N21" s="63"/>
      <c r="O21" s="63"/>
    </row>
    <row r="22" spans="1:15" x14ac:dyDescent="0.25">
      <c r="A22" s="4"/>
      <c r="B22" s="63" t="s">
        <v>58</v>
      </c>
      <c r="C22" s="63"/>
      <c r="D22" s="63"/>
      <c r="E22" s="4"/>
      <c r="F22" s="63" t="s">
        <v>57</v>
      </c>
      <c r="G22" s="65"/>
      <c r="H22" s="65"/>
      <c r="I22" s="65"/>
      <c r="J22" s="4"/>
      <c r="K22" s="63" t="s">
        <v>56</v>
      </c>
      <c r="L22" s="63"/>
      <c r="M22" s="63"/>
      <c r="N22" s="63"/>
      <c r="O22" s="63"/>
    </row>
    <row r="23" spans="1:15" x14ac:dyDescent="0.25">
      <c r="A23" s="8"/>
      <c r="B23" s="63" t="s">
        <v>55</v>
      </c>
      <c r="C23" s="63"/>
      <c r="D23" s="63"/>
      <c r="E23" s="11"/>
      <c r="F23" s="63" t="s">
        <v>54</v>
      </c>
      <c r="G23" s="63"/>
      <c r="H23" s="63"/>
      <c r="I23" s="63"/>
      <c r="J23" s="4"/>
      <c r="K23" s="63" t="s">
        <v>53</v>
      </c>
      <c r="L23" s="63"/>
      <c r="M23" s="63"/>
      <c r="N23" s="63"/>
      <c r="O23" s="63"/>
    </row>
    <row r="24" spans="1:15" ht="15.6" x14ac:dyDescent="0.3">
      <c r="A24" s="64" t="s">
        <v>52</v>
      </c>
      <c r="B24" s="64"/>
      <c r="C24" s="64"/>
      <c r="D24" s="64"/>
      <c r="E24" s="64"/>
      <c r="F24" s="64"/>
      <c r="G24" s="64"/>
      <c r="H24" s="64"/>
      <c r="I24" s="64"/>
      <c r="J24" s="9"/>
      <c r="K24" s="15" t="s">
        <v>51</v>
      </c>
      <c r="L24" s="15"/>
      <c r="M24" s="15"/>
      <c r="N24" s="15"/>
      <c r="O24" s="15"/>
    </row>
    <row r="25" spans="1:15" x14ac:dyDescent="0.25">
      <c r="A25" s="69"/>
      <c r="B25" s="69"/>
      <c r="C25" s="69"/>
      <c r="D25" s="69"/>
      <c r="E25" s="69"/>
      <c r="F25" s="69"/>
      <c r="G25" s="69"/>
      <c r="H25" s="69"/>
      <c r="I25" s="69"/>
      <c r="J25" s="4"/>
      <c r="K25" s="63" t="s">
        <v>50</v>
      </c>
      <c r="L25" s="63"/>
      <c r="M25" s="63"/>
      <c r="N25" s="63"/>
      <c r="O25" s="63"/>
    </row>
    <row r="26" spans="1:15" x14ac:dyDescent="0.25">
      <c r="A26" s="69"/>
      <c r="B26" s="69"/>
      <c r="C26" s="69"/>
      <c r="D26" s="69"/>
      <c r="E26" s="69"/>
      <c r="F26" s="69"/>
      <c r="G26" s="69"/>
      <c r="H26" s="69"/>
      <c r="I26" s="69"/>
      <c r="J26" s="11"/>
      <c r="K26" s="63" t="s">
        <v>148</v>
      </c>
      <c r="L26" s="63"/>
      <c r="M26" s="63"/>
      <c r="N26" s="63"/>
      <c r="O26" s="63"/>
    </row>
    <row r="27" spans="1:15" x14ac:dyDescent="0.25">
      <c r="A27" s="69"/>
      <c r="B27" s="69"/>
      <c r="C27" s="69"/>
      <c r="D27" s="69"/>
      <c r="E27" s="69"/>
      <c r="F27" s="69"/>
      <c r="G27" s="69"/>
      <c r="H27" s="69"/>
      <c r="I27" s="69"/>
      <c r="J27" s="67" t="s">
        <v>149</v>
      </c>
      <c r="K27" s="67"/>
      <c r="L27" s="67"/>
      <c r="M27" s="67"/>
      <c r="N27" s="67"/>
      <c r="O27" s="67"/>
    </row>
    <row r="28" spans="1:15" x14ac:dyDescent="0.25">
      <c r="A28" s="69"/>
      <c r="B28" s="69"/>
      <c r="C28" s="69"/>
      <c r="D28" s="69"/>
      <c r="E28" s="69"/>
      <c r="F28" s="69"/>
      <c r="G28" s="69"/>
      <c r="H28" s="69"/>
      <c r="I28" s="69"/>
      <c r="J28" s="70" t="s">
        <v>47</v>
      </c>
      <c r="K28" s="70"/>
      <c r="L28" s="70"/>
      <c r="M28" s="70" t="s">
        <v>46</v>
      </c>
      <c r="N28" s="70"/>
      <c r="O28" s="70"/>
    </row>
    <row r="29" spans="1:15" x14ac:dyDescent="0.25">
      <c r="A29" s="69"/>
      <c r="B29" s="69"/>
      <c r="C29" s="69"/>
      <c r="D29" s="69"/>
      <c r="E29" s="69"/>
      <c r="F29" s="69"/>
      <c r="G29" s="69"/>
      <c r="H29" s="69"/>
      <c r="I29" s="69"/>
      <c r="J29" s="66" t="s">
        <v>45</v>
      </c>
      <c r="K29" s="66"/>
      <c r="L29" s="5"/>
      <c r="M29" s="66" t="s">
        <v>44</v>
      </c>
      <c r="N29" s="66"/>
      <c r="O29" s="7"/>
    </row>
    <row r="30" spans="1:15" x14ac:dyDescent="0.25">
      <c r="A30" s="69"/>
      <c r="B30" s="69"/>
      <c r="C30" s="69"/>
      <c r="D30" s="69"/>
      <c r="E30" s="69"/>
      <c r="F30" s="69"/>
      <c r="G30" s="69"/>
      <c r="H30" s="69"/>
      <c r="I30" s="69"/>
      <c r="J30" s="66" t="s">
        <v>43</v>
      </c>
      <c r="K30" s="66"/>
      <c r="L30" s="13"/>
      <c r="M30" s="66" t="s">
        <v>42</v>
      </c>
      <c r="N30" s="66"/>
      <c r="O30" s="14"/>
    </row>
    <row r="31" spans="1:15" x14ac:dyDescent="0.25">
      <c r="A31" s="69"/>
      <c r="B31" s="69"/>
      <c r="C31" s="69"/>
      <c r="D31" s="69"/>
      <c r="E31" s="69"/>
      <c r="F31" s="69"/>
      <c r="G31" s="69"/>
      <c r="H31" s="69"/>
      <c r="I31" s="69"/>
      <c r="J31" s="66" t="s">
        <v>41</v>
      </c>
      <c r="K31" s="66"/>
      <c r="L31" s="23"/>
      <c r="M31" s="66" t="s">
        <v>40</v>
      </c>
      <c r="N31" s="66"/>
      <c r="O31" s="5"/>
    </row>
    <row r="32" spans="1:15" x14ac:dyDescent="0.25">
      <c r="A32" s="69"/>
      <c r="B32" s="69"/>
      <c r="C32" s="69"/>
      <c r="D32" s="69"/>
      <c r="E32" s="69"/>
      <c r="F32" s="69"/>
      <c r="G32" s="69"/>
      <c r="H32" s="69"/>
      <c r="I32" s="69"/>
      <c r="J32" s="67" t="s">
        <v>39</v>
      </c>
      <c r="K32" s="67"/>
      <c r="L32" s="67"/>
      <c r="M32" s="67"/>
      <c r="N32" s="67"/>
      <c r="O32" s="67"/>
    </row>
    <row r="33" spans="1:15" x14ac:dyDescent="0.25">
      <c r="A33" s="69"/>
      <c r="B33" s="69"/>
      <c r="C33" s="69"/>
      <c r="D33" s="69"/>
      <c r="E33" s="69"/>
      <c r="F33" s="69"/>
      <c r="G33" s="69"/>
      <c r="H33" s="69"/>
      <c r="I33" s="69"/>
      <c r="J33" s="68" t="s">
        <v>135</v>
      </c>
      <c r="K33" s="68"/>
      <c r="L33" s="68"/>
      <c r="M33" s="68"/>
      <c r="N33" s="68"/>
      <c r="O33" s="68"/>
    </row>
    <row r="34" spans="1:15" x14ac:dyDescent="0.25">
      <c r="A34" s="69"/>
      <c r="B34" s="69"/>
      <c r="C34" s="69"/>
      <c r="D34" s="69"/>
      <c r="E34" s="69"/>
      <c r="F34" s="69"/>
      <c r="G34" s="69"/>
      <c r="H34" s="69"/>
      <c r="I34" s="69"/>
      <c r="J34" s="68"/>
      <c r="K34" s="68"/>
      <c r="L34" s="68"/>
      <c r="M34" s="68"/>
      <c r="N34" s="68"/>
      <c r="O34" s="68"/>
    </row>
    <row r="35" spans="1:15" x14ac:dyDescent="0.25">
      <c r="A35" s="69"/>
      <c r="B35" s="69"/>
      <c r="C35" s="69"/>
      <c r="D35" s="69"/>
      <c r="E35" s="69"/>
      <c r="F35" s="69"/>
      <c r="G35" s="69"/>
      <c r="H35" s="69"/>
      <c r="I35" s="69"/>
      <c r="J35" s="68"/>
      <c r="K35" s="68"/>
      <c r="L35" s="68"/>
      <c r="M35" s="68"/>
      <c r="N35" s="68"/>
      <c r="O35" s="68"/>
    </row>
    <row r="36" spans="1:15" x14ac:dyDescent="0.25">
      <c r="A36" s="69"/>
      <c r="B36" s="69"/>
      <c r="C36" s="69"/>
      <c r="D36" s="69"/>
      <c r="E36" s="69"/>
      <c r="F36" s="69"/>
      <c r="G36" s="69"/>
      <c r="H36" s="69"/>
      <c r="I36" s="69"/>
      <c r="J36" s="68"/>
      <c r="K36" s="68"/>
      <c r="L36" s="68"/>
      <c r="M36" s="68"/>
      <c r="N36" s="68"/>
      <c r="O36" s="68"/>
    </row>
    <row r="37" spans="1:15" x14ac:dyDescent="0.25">
      <c r="A37" s="69"/>
      <c r="B37" s="69"/>
      <c r="C37" s="69"/>
      <c r="D37" s="69"/>
      <c r="E37" s="69"/>
      <c r="F37" s="69"/>
      <c r="G37" s="69"/>
      <c r="H37" s="69"/>
      <c r="I37" s="69"/>
      <c r="J37" s="68"/>
      <c r="K37" s="68"/>
      <c r="L37" s="68"/>
      <c r="M37" s="68"/>
      <c r="N37" s="68"/>
      <c r="O37" s="68"/>
    </row>
    <row r="38" spans="1:15" x14ac:dyDescent="0.25">
      <c r="A38" s="69"/>
      <c r="B38" s="69"/>
      <c r="C38" s="69"/>
      <c r="D38" s="69"/>
      <c r="E38" s="69"/>
      <c r="F38" s="69"/>
      <c r="G38" s="69"/>
      <c r="H38" s="69"/>
      <c r="I38" s="69"/>
      <c r="J38" s="68"/>
      <c r="K38" s="68"/>
      <c r="L38" s="68"/>
      <c r="M38" s="68"/>
      <c r="N38" s="68"/>
      <c r="O38" s="68"/>
    </row>
    <row r="39" spans="1:15" x14ac:dyDescent="0.25">
      <c r="A39" s="69"/>
      <c r="B39" s="69"/>
      <c r="C39" s="69"/>
      <c r="D39" s="69"/>
      <c r="E39" s="69"/>
      <c r="F39" s="69"/>
      <c r="G39" s="69"/>
      <c r="H39" s="69"/>
      <c r="I39" s="69"/>
      <c r="J39" s="67" t="s">
        <v>38</v>
      </c>
      <c r="K39" s="67"/>
      <c r="L39" s="67"/>
      <c r="M39" s="67"/>
      <c r="N39" s="67"/>
      <c r="O39" s="67"/>
    </row>
    <row r="40" spans="1:15" ht="12.75" customHeight="1" x14ac:dyDescent="0.25">
      <c r="A40" s="69"/>
      <c r="B40" s="69"/>
      <c r="C40" s="69"/>
      <c r="D40" s="69"/>
      <c r="E40" s="69"/>
      <c r="F40" s="69"/>
      <c r="G40" s="69"/>
      <c r="H40" s="69"/>
      <c r="I40" s="69"/>
      <c r="J40" s="68" t="s">
        <v>141</v>
      </c>
      <c r="K40" s="68"/>
      <c r="L40" s="68"/>
      <c r="M40" s="68"/>
      <c r="N40" s="68"/>
      <c r="O40" s="68"/>
    </row>
    <row r="41" spans="1:15" x14ac:dyDescent="0.25">
      <c r="A41" s="69"/>
      <c r="B41" s="69"/>
      <c r="C41" s="69"/>
      <c r="D41" s="69"/>
      <c r="E41" s="69"/>
      <c r="F41" s="69"/>
      <c r="G41" s="69"/>
      <c r="H41" s="69"/>
      <c r="I41" s="69"/>
      <c r="J41" s="68"/>
      <c r="K41" s="68"/>
      <c r="L41" s="68"/>
      <c r="M41" s="68"/>
      <c r="N41" s="68"/>
      <c r="O41" s="68"/>
    </row>
    <row r="42" spans="1:15" x14ac:dyDescent="0.25">
      <c r="A42" s="69"/>
      <c r="B42" s="69"/>
      <c r="C42" s="69"/>
      <c r="D42" s="69"/>
      <c r="E42" s="69"/>
      <c r="F42" s="69"/>
      <c r="G42" s="69"/>
      <c r="H42" s="69"/>
      <c r="I42" s="69"/>
      <c r="J42" s="68"/>
      <c r="K42" s="68"/>
      <c r="L42" s="68"/>
      <c r="M42" s="68"/>
      <c r="N42" s="68"/>
      <c r="O42" s="68"/>
    </row>
    <row r="43" spans="1:15" x14ac:dyDescent="0.25">
      <c r="A43" s="69"/>
      <c r="B43" s="69"/>
      <c r="C43" s="69"/>
      <c r="D43" s="69"/>
      <c r="E43" s="69"/>
      <c r="F43" s="69"/>
      <c r="G43" s="69"/>
      <c r="H43" s="69"/>
      <c r="I43" s="69"/>
      <c r="J43" s="68"/>
      <c r="K43" s="68"/>
      <c r="L43" s="68"/>
      <c r="M43" s="68"/>
      <c r="N43" s="68"/>
      <c r="O43" s="68"/>
    </row>
    <row r="44" spans="1:15" x14ac:dyDescent="0.25">
      <c r="A44" s="69"/>
      <c r="B44" s="69"/>
      <c r="C44" s="69"/>
      <c r="D44" s="69"/>
      <c r="E44" s="69"/>
      <c r="F44" s="69"/>
      <c r="G44" s="69"/>
      <c r="H44" s="69"/>
      <c r="I44" s="69"/>
      <c r="J44" s="68"/>
      <c r="K44" s="68"/>
      <c r="L44" s="68"/>
      <c r="M44" s="68"/>
      <c r="N44" s="68"/>
      <c r="O44" s="68"/>
    </row>
    <row r="45" spans="1:15" x14ac:dyDescent="0.25">
      <c r="A45" s="69"/>
      <c r="B45" s="69"/>
      <c r="C45" s="69"/>
      <c r="D45" s="69"/>
      <c r="E45" s="69"/>
      <c r="F45" s="69"/>
      <c r="G45" s="69"/>
      <c r="H45" s="69"/>
      <c r="I45" s="69"/>
      <c r="J45" s="68"/>
      <c r="K45" s="68"/>
      <c r="L45" s="68"/>
      <c r="M45" s="68"/>
      <c r="N45" s="68"/>
      <c r="O45" s="68"/>
    </row>
    <row r="46" spans="1:15" x14ac:dyDescent="0.25">
      <c r="A46" s="69"/>
      <c r="B46" s="69"/>
      <c r="C46" s="69"/>
      <c r="D46" s="69"/>
      <c r="E46" s="69"/>
      <c r="F46" s="69"/>
      <c r="G46" s="69"/>
      <c r="H46" s="69"/>
      <c r="I46" s="69"/>
      <c r="J46" s="68"/>
      <c r="K46" s="68"/>
      <c r="L46" s="68"/>
      <c r="M46" s="68"/>
      <c r="N46" s="68"/>
      <c r="O46" s="68"/>
    </row>
    <row r="47" spans="1:15" ht="12.75" customHeight="1" x14ac:dyDescent="0.25">
      <c r="A47" s="69"/>
      <c r="B47" s="69"/>
      <c r="C47" s="69"/>
      <c r="D47" s="69"/>
      <c r="E47" s="69"/>
      <c r="F47" s="69"/>
      <c r="G47" s="69"/>
      <c r="H47" s="69"/>
      <c r="I47" s="69"/>
      <c r="J47" s="68"/>
      <c r="K47" s="68"/>
      <c r="L47" s="68"/>
      <c r="M47" s="68"/>
      <c r="N47" s="68"/>
      <c r="O47" s="68"/>
    </row>
    <row r="48" spans="1:15" ht="12.75" customHeight="1" x14ac:dyDescent="0.25">
      <c r="A48" s="69"/>
      <c r="B48" s="69"/>
      <c r="C48" s="69"/>
      <c r="D48" s="69"/>
      <c r="E48" s="69"/>
      <c r="F48" s="69"/>
      <c r="G48" s="69"/>
      <c r="H48" s="69"/>
      <c r="I48" s="69"/>
      <c r="J48" s="68"/>
      <c r="K48" s="68"/>
      <c r="L48" s="68"/>
      <c r="M48" s="68"/>
      <c r="N48" s="68"/>
      <c r="O48" s="68"/>
    </row>
    <row r="49" spans="1:15" x14ac:dyDescent="0.25">
      <c r="A49" s="69"/>
      <c r="B49" s="69"/>
      <c r="C49" s="69"/>
      <c r="D49" s="69"/>
      <c r="E49" s="69"/>
      <c r="F49" s="69"/>
      <c r="G49" s="69"/>
      <c r="H49" s="69"/>
      <c r="I49" s="69"/>
      <c r="J49" s="68"/>
      <c r="K49" s="68"/>
      <c r="L49" s="68"/>
      <c r="M49" s="68"/>
      <c r="N49" s="68"/>
      <c r="O49" s="68"/>
    </row>
    <row r="50" spans="1:15" x14ac:dyDescent="0.25">
      <c r="A50" s="69"/>
      <c r="B50" s="69"/>
      <c r="C50" s="69"/>
      <c r="D50" s="69"/>
      <c r="E50" s="69"/>
      <c r="F50" s="69"/>
      <c r="G50" s="69"/>
      <c r="H50" s="69"/>
      <c r="I50" s="69"/>
      <c r="J50" s="68"/>
      <c r="K50" s="68"/>
      <c r="L50" s="68"/>
      <c r="M50" s="68"/>
      <c r="N50" s="68"/>
      <c r="O50" s="68"/>
    </row>
    <row r="51" spans="1:15" ht="12.75" customHeight="1" x14ac:dyDescent="0.25">
      <c r="A51" s="69"/>
      <c r="B51" s="69"/>
      <c r="C51" s="69"/>
      <c r="D51" s="69"/>
      <c r="E51" s="69"/>
      <c r="F51" s="69"/>
      <c r="G51" s="69"/>
      <c r="H51" s="69"/>
      <c r="I51" s="69"/>
      <c r="J51" s="68"/>
      <c r="K51" s="68"/>
      <c r="L51" s="68"/>
      <c r="M51" s="68"/>
      <c r="N51" s="68"/>
      <c r="O51" s="68"/>
    </row>
    <row r="52" spans="1:15" x14ac:dyDescent="0.25">
      <c r="A52" s="69"/>
      <c r="B52" s="69"/>
      <c r="C52" s="69"/>
      <c r="D52" s="69"/>
      <c r="E52" s="69"/>
      <c r="F52" s="69"/>
      <c r="G52" s="69"/>
      <c r="H52" s="69"/>
      <c r="I52" s="69"/>
      <c r="J52" s="68"/>
      <c r="K52" s="68"/>
      <c r="L52" s="68"/>
      <c r="M52" s="68"/>
      <c r="N52" s="68"/>
      <c r="O52" s="68"/>
    </row>
    <row r="53" spans="1:15" ht="172.5" customHeight="1" x14ac:dyDescent="0.25">
      <c r="A53" s="69"/>
      <c r="B53" s="69"/>
      <c r="C53" s="69"/>
      <c r="D53" s="69"/>
      <c r="E53" s="69"/>
      <c r="F53" s="69"/>
      <c r="G53" s="69"/>
      <c r="H53" s="69"/>
      <c r="I53" s="69"/>
      <c r="J53" s="68"/>
      <c r="K53" s="68"/>
      <c r="L53" s="68"/>
      <c r="M53" s="68"/>
      <c r="N53" s="68"/>
      <c r="O53" s="68"/>
    </row>
    <row r="54" spans="1:15" x14ac:dyDescent="0.25">
      <c r="A54" s="71" t="s">
        <v>37</v>
      </c>
      <c r="B54" s="71"/>
      <c r="C54" s="71"/>
      <c r="D54" s="71"/>
      <c r="E54" s="71"/>
      <c r="F54" s="71"/>
      <c r="G54" s="71"/>
      <c r="H54" s="71"/>
      <c r="I54" s="71"/>
      <c r="J54" s="71" t="s">
        <v>36</v>
      </c>
      <c r="K54" s="71"/>
      <c r="L54" s="71"/>
      <c r="M54" s="71"/>
      <c r="N54" s="71"/>
      <c r="O54" s="71"/>
    </row>
    <row r="55" spans="1:15" x14ac:dyDescent="0.25">
      <c r="A55" s="71" t="s">
        <v>35</v>
      </c>
      <c r="B55" s="71"/>
      <c r="C55" s="71"/>
      <c r="D55" s="71"/>
      <c r="E55" s="71"/>
      <c r="F55" s="71"/>
      <c r="G55" s="71"/>
      <c r="H55" s="71"/>
      <c r="I55" s="71"/>
      <c r="J55" s="2"/>
      <c r="K55" s="63" t="s">
        <v>34</v>
      </c>
      <c r="L55" s="63"/>
      <c r="M55" s="63"/>
      <c r="N55" s="63"/>
      <c r="O55" s="63"/>
    </row>
    <row r="56" spans="1:15" x14ac:dyDescent="0.25">
      <c r="A56" s="2"/>
      <c r="B56" s="72" t="s">
        <v>33</v>
      </c>
      <c r="C56" s="72"/>
      <c r="D56" s="72"/>
      <c r="E56" s="72" t="s">
        <v>30</v>
      </c>
      <c r="F56" s="72"/>
      <c r="G56" s="72" t="s">
        <v>29</v>
      </c>
      <c r="H56" s="72"/>
      <c r="I56" s="4" t="s">
        <v>28</v>
      </c>
      <c r="J56" s="25"/>
      <c r="K56" s="63" t="s">
        <v>32</v>
      </c>
      <c r="L56" s="63"/>
      <c r="M56" s="63"/>
      <c r="N56" s="63"/>
      <c r="O56" s="63"/>
    </row>
    <row r="57" spans="1:15" x14ac:dyDescent="0.25">
      <c r="A57" s="2"/>
      <c r="B57" s="72" t="s">
        <v>31</v>
      </c>
      <c r="C57" s="72"/>
      <c r="D57" s="72"/>
      <c r="E57" s="72" t="s">
        <v>30</v>
      </c>
      <c r="F57" s="72"/>
      <c r="G57" s="72" t="s">
        <v>29</v>
      </c>
      <c r="H57" s="72"/>
      <c r="I57" s="4" t="s">
        <v>28</v>
      </c>
      <c r="J57" s="2"/>
      <c r="K57" s="63" t="s">
        <v>27</v>
      </c>
      <c r="L57" s="63"/>
      <c r="M57" s="63"/>
      <c r="N57" s="63"/>
      <c r="O57" s="63"/>
    </row>
    <row r="58" spans="1:15" x14ac:dyDescent="0.25">
      <c r="A58" s="71" t="s">
        <v>26</v>
      </c>
      <c r="B58" s="71"/>
      <c r="C58" s="71"/>
      <c r="D58" s="71"/>
      <c r="E58" s="71"/>
      <c r="F58" s="71"/>
      <c r="G58" s="71"/>
      <c r="H58" s="71"/>
      <c r="I58" s="71"/>
      <c r="J58" s="73" t="s">
        <v>25</v>
      </c>
      <c r="K58" s="73"/>
      <c r="L58" s="73"/>
      <c r="M58" s="73"/>
      <c r="N58" s="73"/>
      <c r="O58" s="73"/>
    </row>
    <row r="59" spans="1:15" x14ac:dyDescent="0.25">
      <c r="A59" s="2"/>
      <c r="B59" s="72" t="s">
        <v>24</v>
      </c>
      <c r="C59" s="72"/>
      <c r="D59" s="72"/>
      <c r="E59" s="72" t="s">
        <v>13</v>
      </c>
      <c r="F59" s="72"/>
      <c r="G59" s="72" t="s">
        <v>23</v>
      </c>
      <c r="H59" s="72"/>
      <c r="I59" s="72"/>
      <c r="J59" s="73"/>
      <c r="K59" s="73"/>
      <c r="L59" s="73"/>
      <c r="M59" s="73"/>
      <c r="N59" s="73"/>
      <c r="O59" s="73"/>
    </row>
    <row r="60" spans="1:15" x14ac:dyDescent="0.25">
      <c r="A60" s="2"/>
      <c r="B60" s="72" t="s">
        <v>22</v>
      </c>
      <c r="C60" s="72"/>
      <c r="D60" s="72"/>
      <c r="E60" s="72" t="s">
        <v>13</v>
      </c>
      <c r="F60" s="72"/>
      <c r="G60" s="72" t="s">
        <v>16</v>
      </c>
      <c r="H60" s="72"/>
      <c r="I60" s="72"/>
      <c r="J60" s="73"/>
      <c r="K60" s="73"/>
      <c r="L60" s="73"/>
      <c r="M60" s="73"/>
      <c r="N60" s="73"/>
      <c r="O60" s="73"/>
    </row>
    <row r="61" spans="1:15" x14ac:dyDescent="0.25">
      <c r="A61" s="2"/>
      <c r="B61" s="72" t="s">
        <v>21</v>
      </c>
      <c r="C61" s="72"/>
      <c r="D61" s="72"/>
      <c r="E61" s="72" t="s">
        <v>13</v>
      </c>
      <c r="F61" s="72"/>
      <c r="G61" s="72" t="s">
        <v>12</v>
      </c>
      <c r="H61" s="72"/>
      <c r="I61" s="72"/>
      <c r="J61" s="2"/>
      <c r="K61" s="72" t="s">
        <v>20</v>
      </c>
      <c r="L61" s="72"/>
      <c r="M61" s="72"/>
      <c r="N61" s="72"/>
      <c r="O61" s="72"/>
    </row>
    <row r="62" spans="1:15" x14ac:dyDescent="0.25">
      <c r="A62" s="2"/>
      <c r="B62" s="72" t="s">
        <v>19</v>
      </c>
      <c r="C62" s="72"/>
      <c r="D62" s="72"/>
      <c r="E62" s="72" t="s">
        <v>13</v>
      </c>
      <c r="F62" s="72"/>
      <c r="G62" s="72" t="s">
        <v>12</v>
      </c>
      <c r="H62" s="72"/>
      <c r="I62" s="72"/>
      <c r="J62" s="2"/>
      <c r="K62" s="72" t="s">
        <v>18</v>
      </c>
      <c r="L62" s="72"/>
      <c r="M62" s="72"/>
      <c r="N62" s="72"/>
      <c r="O62" s="72"/>
    </row>
    <row r="63" spans="1:15" x14ac:dyDescent="0.25">
      <c r="A63" s="2"/>
      <c r="B63" s="72" t="s">
        <v>17</v>
      </c>
      <c r="C63" s="72"/>
      <c r="D63" s="72"/>
      <c r="E63" s="72" t="s">
        <v>131</v>
      </c>
      <c r="F63" s="72"/>
      <c r="G63" s="72" t="s">
        <v>132</v>
      </c>
      <c r="H63" s="72"/>
      <c r="I63" s="72"/>
      <c r="J63" s="25"/>
      <c r="K63" s="72" t="s">
        <v>15</v>
      </c>
      <c r="L63" s="72"/>
      <c r="M63" s="72"/>
      <c r="N63" s="72"/>
      <c r="O63" s="72"/>
    </row>
    <row r="64" spans="1:15" x14ac:dyDescent="0.25">
      <c r="A64" s="2"/>
      <c r="B64" s="72" t="s">
        <v>14</v>
      </c>
      <c r="C64" s="72"/>
      <c r="D64" s="72"/>
      <c r="E64" s="72" t="s">
        <v>13</v>
      </c>
      <c r="F64" s="72"/>
      <c r="G64" s="72" t="s">
        <v>12</v>
      </c>
      <c r="H64" s="72"/>
      <c r="I64" s="72"/>
      <c r="J64" s="3"/>
      <c r="K64" s="72" t="s">
        <v>11</v>
      </c>
      <c r="L64" s="72"/>
      <c r="M64" s="72"/>
      <c r="N64" s="72"/>
      <c r="O64" s="72"/>
    </row>
    <row r="65" spans="1:15" x14ac:dyDescent="0.25">
      <c r="A65" s="71" t="s">
        <v>10</v>
      </c>
      <c r="B65" s="71"/>
      <c r="C65" s="71"/>
      <c r="D65" s="71"/>
      <c r="E65" s="71"/>
      <c r="F65" s="71"/>
      <c r="G65" s="71"/>
      <c r="H65" s="71"/>
      <c r="I65" s="71"/>
      <c r="J65" s="73" t="s">
        <v>9</v>
      </c>
      <c r="K65" s="73"/>
      <c r="L65" s="73"/>
      <c r="M65" s="73"/>
      <c r="N65" s="73"/>
      <c r="O65" s="73"/>
    </row>
    <row r="66" spans="1:15" x14ac:dyDescent="0.25">
      <c r="A66" s="2"/>
      <c r="B66" s="72" t="s">
        <v>8</v>
      </c>
      <c r="C66" s="72"/>
      <c r="D66" s="72"/>
      <c r="E66" s="72"/>
      <c r="F66" s="72"/>
      <c r="G66" s="72"/>
      <c r="H66" s="72"/>
      <c r="I66" s="72"/>
      <c r="J66" s="73"/>
      <c r="K66" s="73"/>
      <c r="L66" s="73"/>
      <c r="M66" s="73"/>
      <c r="N66" s="73"/>
      <c r="O66" s="73"/>
    </row>
    <row r="67" spans="1:15" x14ac:dyDescent="0.25">
      <c r="A67" s="2"/>
      <c r="B67" s="72" t="s">
        <v>7</v>
      </c>
      <c r="C67" s="72"/>
      <c r="D67" s="72"/>
      <c r="E67" s="72"/>
      <c r="F67" s="72"/>
      <c r="G67" s="72"/>
      <c r="H67" s="72"/>
      <c r="I67" s="72"/>
      <c r="J67" s="25"/>
      <c r="K67" s="72" t="s">
        <v>6</v>
      </c>
      <c r="L67" s="72"/>
      <c r="M67" s="72"/>
      <c r="N67" s="72"/>
      <c r="O67" s="72"/>
    </row>
    <row r="68" spans="1:15" x14ac:dyDescent="0.25">
      <c r="A68" s="2"/>
      <c r="B68" s="72" t="s">
        <v>5</v>
      </c>
      <c r="C68" s="72"/>
      <c r="D68" s="72"/>
      <c r="E68" s="72"/>
      <c r="F68" s="72"/>
      <c r="G68" s="72"/>
      <c r="H68" s="72"/>
      <c r="I68" s="72"/>
      <c r="J68" s="2"/>
      <c r="K68" s="72" t="s">
        <v>4</v>
      </c>
      <c r="L68" s="72"/>
      <c r="M68" s="72"/>
      <c r="N68" s="72"/>
      <c r="O68" s="72"/>
    </row>
    <row r="69" spans="1:15" x14ac:dyDescent="0.25">
      <c r="A69" s="3"/>
      <c r="B69" s="72" t="s">
        <v>3</v>
      </c>
      <c r="C69" s="72"/>
      <c r="D69" s="72"/>
      <c r="E69" s="72"/>
      <c r="F69" s="72"/>
      <c r="G69" s="72"/>
      <c r="H69" s="72"/>
      <c r="I69" s="72"/>
      <c r="J69" s="2"/>
      <c r="K69" s="72" t="s">
        <v>2</v>
      </c>
      <c r="L69" s="72"/>
      <c r="M69" s="72"/>
      <c r="N69" s="72"/>
      <c r="O69" s="72"/>
    </row>
    <row r="70" spans="1:15" x14ac:dyDescent="0.25">
      <c r="A70" s="2"/>
      <c r="B70" s="72" t="s">
        <v>1</v>
      </c>
      <c r="C70" s="72"/>
      <c r="D70" s="72"/>
      <c r="E70" s="72"/>
      <c r="F70" s="72"/>
      <c r="G70" s="72"/>
      <c r="H70" s="72"/>
      <c r="I70" s="72"/>
      <c r="J70" s="2"/>
      <c r="K70" s="72" t="s">
        <v>0</v>
      </c>
      <c r="L70" s="72"/>
      <c r="M70" s="72"/>
      <c r="N70" s="72"/>
      <c r="O70" s="72"/>
    </row>
  </sheetData>
  <mergeCells count="132">
    <mergeCell ref="A1:O1"/>
    <mergeCell ref="A2:F2"/>
    <mergeCell ref="G2:I2"/>
    <mergeCell ref="J2:O2"/>
    <mergeCell ref="A3:F3"/>
    <mergeCell ref="G3:I3"/>
    <mergeCell ref="J3:O3"/>
    <mergeCell ref="B6:D6"/>
    <mergeCell ref="F6:I6"/>
    <mergeCell ref="K6:O6"/>
    <mergeCell ref="B7:D7"/>
    <mergeCell ref="F7:I7"/>
    <mergeCell ref="K7:O7"/>
    <mergeCell ref="A4:F4"/>
    <mergeCell ref="G4:I4"/>
    <mergeCell ref="J4:O4"/>
    <mergeCell ref="A5:D5"/>
    <mergeCell ref="E5:H5"/>
    <mergeCell ref="J5:M5"/>
    <mergeCell ref="N5:O5"/>
    <mergeCell ref="B10:D10"/>
    <mergeCell ref="F10:I10"/>
    <mergeCell ref="K10:O10"/>
    <mergeCell ref="B11:D11"/>
    <mergeCell ref="F11:I11"/>
    <mergeCell ref="K11:O11"/>
    <mergeCell ref="B8:D8"/>
    <mergeCell ref="F8:I8"/>
    <mergeCell ref="K8:O8"/>
    <mergeCell ref="B9:D9"/>
    <mergeCell ref="F9:I9"/>
    <mergeCell ref="K9:O9"/>
    <mergeCell ref="B14:D14"/>
    <mergeCell ref="F14:I14"/>
    <mergeCell ref="K14:O14"/>
    <mergeCell ref="B15:D15"/>
    <mergeCell ref="F15:I15"/>
    <mergeCell ref="K15:O15"/>
    <mergeCell ref="B12:D12"/>
    <mergeCell ref="F12:I12"/>
    <mergeCell ref="K12:O12"/>
    <mergeCell ref="B13:D13"/>
    <mergeCell ref="F13:I13"/>
    <mergeCell ref="K13:O13"/>
    <mergeCell ref="B18:D18"/>
    <mergeCell ref="F18:I18"/>
    <mergeCell ref="K18:O18"/>
    <mergeCell ref="B19:D19"/>
    <mergeCell ref="F19:I19"/>
    <mergeCell ref="K19:O19"/>
    <mergeCell ref="B16:D16"/>
    <mergeCell ref="F16:I16"/>
    <mergeCell ref="K16:O16"/>
    <mergeCell ref="B17:D17"/>
    <mergeCell ref="F17:I17"/>
    <mergeCell ref="K17:O17"/>
    <mergeCell ref="B22:D22"/>
    <mergeCell ref="F22:I22"/>
    <mergeCell ref="K22:O22"/>
    <mergeCell ref="B23:D23"/>
    <mergeCell ref="F23:I23"/>
    <mergeCell ref="K23:O23"/>
    <mergeCell ref="B20:D20"/>
    <mergeCell ref="F20:I20"/>
    <mergeCell ref="K20:O20"/>
    <mergeCell ref="B21:D21"/>
    <mergeCell ref="F21:I21"/>
    <mergeCell ref="K21:O21"/>
    <mergeCell ref="M30:N30"/>
    <mergeCell ref="J31:K31"/>
    <mergeCell ref="M31:N31"/>
    <mergeCell ref="J32:O32"/>
    <mergeCell ref="J33:O38"/>
    <mergeCell ref="J39:O39"/>
    <mergeCell ref="A24:I24"/>
    <mergeCell ref="A25:I53"/>
    <mergeCell ref="K25:O25"/>
    <mergeCell ref="K26:O26"/>
    <mergeCell ref="J27:O27"/>
    <mergeCell ref="J28:L28"/>
    <mergeCell ref="M28:O28"/>
    <mergeCell ref="J29:K29"/>
    <mergeCell ref="M29:N29"/>
    <mergeCell ref="J30:K30"/>
    <mergeCell ref="J40:O53"/>
    <mergeCell ref="A54:I54"/>
    <mergeCell ref="J54:O54"/>
    <mergeCell ref="A55:I55"/>
    <mergeCell ref="K55:O55"/>
    <mergeCell ref="B56:D56"/>
    <mergeCell ref="E56:F56"/>
    <mergeCell ref="G56:H56"/>
    <mergeCell ref="K56:O56"/>
    <mergeCell ref="B57:D57"/>
    <mergeCell ref="E57:F57"/>
    <mergeCell ref="G57:H57"/>
    <mergeCell ref="K57:O57"/>
    <mergeCell ref="A58:I58"/>
    <mergeCell ref="J58:O60"/>
    <mergeCell ref="B59:D59"/>
    <mergeCell ref="E59:F59"/>
    <mergeCell ref="G59:I59"/>
    <mergeCell ref="B60:D60"/>
    <mergeCell ref="B62:D62"/>
    <mergeCell ref="E62:F62"/>
    <mergeCell ref="G62:I62"/>
    <mergeCell ref="K62:O62"/>
    <mergeCell ref="B63:D63"/>
    <mergeCell ref="E63:F63"/>
    <mergeCell ref="G63:I63"/>
    <mergeCell ref="K63:O63"/>
    <mergeCell ref="E60:F60"/>
    <mergeCell ref="G60:I60"/>
    <mergeCell ref="B61:D61"/>
    <mergeCell ref="E61:F61"/>
    <mergeCell ref="G61:I61"/>
    <mergeCell ref="K61:O61"/>
    <mergeCell ref="B70:I70"/>
    <mergeCell ref="K70:O70"/>
    <mergeCell ref="B67:I67"/>
    <mergeCell ref="K67:O67"/>
    <mergeCell ref="B68:I68"/>
    <mergeCell ref="K68:O68"/>
    <mergeCell ref="B69:I69"/>
    <mergeCell ref="K69:O69"/>
    <mergeCell ref="B64:D64"/>
    <mergeCell ref="E64:F64"/>
    <mergeCell ref="G64:I64"/>
    <mergeCell ref="K64:O64"/>
    <mergeCell ref="A65:I65"/>
    <mergeCell ref="J65:O66"/>
    <mergeCell ref="B66:I66"/>
  </mergeCells>
  <printOptions horizontalCentered="1" verticalCentered="1"/>
  <pageMargins left="0.78740157480314965" right="0.78740157480314965" top="0.98425196850393704" bottom="0.98425196850393704" header="0.51181102362204722" footer="0.51181102362204722"/>
  <pageSetup paperSize="9" scale="68" orientation="portrait" horizontalDpi="4294967294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13</vt:i4>
      </vt:variant>
      <vt:variant>
        <vt:lpstr>Intervalos Nomeados</vt:lpstr>
      </vt:variant>
      <vt:variant>
        <vt:i4>10</vt:i4>
      </vt:variant>
    </vt:vector>
  </HeadingPairs>
  <TitlesOfParts>
    <vt:vector size="23" baseType="lpstr">
      <vt:lpstr>Anexo III</vt:lpstr>
      <vt:lpstr>436-D_003</vt:lpstr>
      <vt:lpstr>436-D_004A</vt:lpstr>
      <vt:lpstr>436-D_004B</vt:lpstr>
      <vt:lpstr> 436-E_005A</vt:lpstr>
      <vt:lpstr>436-D_005B</vt:lpstr>
      <vt:lpstr>436-D_010</vt:lpstr>
      <vt:lpstr>436-E_012A</vt:lpstr>
      <vt:lpstr>436-D_012B</vt:lpstr>
      <vt:lpstr>436-E_012C</vt:lpstr>
      <vt:lpstr>436-E_014</vt:lpstr>
      <vt:lpstr>Custos de recuperação</vt:lpstr>
      <vt:lpstr>Base de custos</vt:lpstr>
      <vt:lpstr>' 436-E_005A'!Area_de_impressao</vt:lpstr>
      <vt:lpstr>'436-D_003'!Area_de_impressao</vt:lpstr>
      <vt:lpstr>'436-D_004A'!Area_de_impressao</vt:lpstr>
      <vt:lpstr>'436-D_004B'!Area_de_impressao</vt:lpstr>
      <vt:lpstr>'436-D_005B'!Area_de_impressao</vt:lpstr>
      <vt:lpstr>'436-D_010'!Area_de_impressao</vt:lpstr>
      <vt:lpstr>'436-D_012B'!Area_de_impressao</vt:lpstr>
      <vt:lpstr>'436-E_012A'!Area_de_impressao</vt:lpstr>
      <vt:lpstr>'436-E_012C'!Area_de_impressao</vt:lpstr>
      <vt:lpstr>'436-E_014'!Area_de_impressao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Rene Dellabarba</dc:creator>
  <cp:lastModifiedBy>Michele Bomback</cp:lastModifiedBy>
  <dcterms:created xsi:type="dcterms:W3CDTF">2021-07-19T09:46:45Z</dcterms:created>
  <dcterms:modified xsi:type="dcterms:W3CDTF">2021-09-28T02:18:28Z</dcterms:modified>
</cp:coreProperties>
</file>